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570" windowWidth="11175" windowHeight="4050"/>
  </bookViews>
  <sheets>
    <sheet name="Long Tri" sheetId="2" r:id="rId1"/>
    <sheet name="Sprint" sheetId="3" r:id="rId2"/>
  </sheets>
  <calcPr calcId="124519" concurrentCalc="0"/>
</workbook>
</file>

<file path=xl/calcChain.xml><?xml version="1.0" encoding="utf-8"?>
<calcChain xmlns="http://schemas.openxmlformats.org/spreadsheetml/2006/main">
  <c r="G2" i="2"/>
  <c r="G3"/>
  <c r="G4"/>
  <c r="G6"/>
  <c r="G8"/>
  <c r="G10"/>
  <c r="G11"/>
  <c r="G12"/>
  <c r="G13"/>
  <c r="G15"/>
  <c r="G16"/>
  <c r="G17"/>
  <c r="G18"/>
  <c r="G19"/>
  <c r="G20"/>
  <c r="G21"/>
  <c r="G23"/>
  <c r="G24"/>
  <c r="G25"/>
  <c r="G26"/>
  <c r="G28"/>
  <c r="G29"/>
  <c r="G31"/>
  <c r="G32"/>
  <c r="G33"/>
  <c r="G34"/>
  <c r="G35"/>
  <c r="G36"/>
  <c r="G37"/>
  <c r="G38"/>
  <c r="G40"/>
  <c r="G41"/>
  <c r="G42"/>
  <c r="G43"/>
  <c r="G45"/>
  <c r="G47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5"/>
  <c r="G76"/>
  <c r="G77"/>
  <c r="G78"/>
  <c r="G80"/>
  <c r="G81"/>
  <c r="G83"/>
  <c r="G84"/>
  <c r="G85"/>
  <c r="G87"/>
  <c r="G88"/>
  <c r="G89"/>
  <c r="G91"/>
  <c r="G92"/>
  <c r="G95"/>
  <c r="G96"/>
  <c r="G97"/>
  <c r="G98"/>
  <c r="G99"/>
  <c r="G100"/>
  <c r="G101"/>
  <c r="G103"/>
  <c r="G104"/>
  <c r="G105"/>
  <c r="G107"/>
  <c r="G109"/>
  <c r="G110"/>
  <c r="G111"/>
  <c r="G112"/>
  <c r="E2"/>
  <c r="E3"/>
  <c r="E4"/>
  <c r="E6"/>
  <c r="E10"/>
  <c r="E12"/>
  <c r="E16"/>
  <c r="E17"/>
  <c r="E18"/>
  <c r="E19"/>
  <c r="E20"/>
  <c r="E21"/>
  <c r="E23"/>
  <c r="E24"/>
  <c r="E25"/>
  <c r="E26"/>
  <c r="E28"/>
  <c r="E29"/>
  <c r="E31"/>
  <c r="E32"/>
  <c r="E34"/>
  <c r="E35"/>
  <c r="E36"/>
  <c r="E37"/>
  <c r="E38"/>
  <c r="E40"/>
  <c r="E41"/>
  <c r="E42"/>
  <c r="E43"/>
  <c r="E45"/>
  <c r="E47"/>
  <c r="E50"/>
  <c r="E51"/>
  <c r="E52"/>
  <c r="E53"/>
  <c r="E54"/>
  <c r="E55"/>
  <c r="E56"/>
  <c r="E57"/>
  <c r="E58"/>
  <c r="E59"/>
  <c r="E60"/>
  <c r="E61"/>
  <c r="E62"/>
  <c r="E63"/>
  <c r="E66"/>
  <c r="E67"/>
  <c r="E68"/>
  <c r="E69"/>
  <c r="E70"/>
  <c r="E71"/>
  <c r="E72"/>
  <c r="E73"/>
  <c r="E75"/>
  <c r="E76"/>
  <c r="E77"/>
  <c r="E78"/>
  <c r="E80"/>
  <c r="E81"/>
  <c r="E83"/>
  <c r="E84"/>
  <c r="E85"/>
  <c r="E87"/>
  <c r="E88"/>
  <c r="E89"/>
  <c r="E91"/>
  <c r="E92"/>
  <c r="E95"/>
  <c r="E96"/>
  <c r="E97"/>
  <c r="E99"/>
  <c r="E101"/>
  <c r="E105"/>
  <c r="E110"/>
  <c r="E111"/>
  <c r="E112"/>
  <c r="E115"/>
  <c r="E116"/>
  <c r="E117"/>
  <c r="E118"/>
  <c r="E119"/>
  <c r="E120"/>
  <c r="E2" i="3"/>
  <c r="G2"/>
  <c r="E3"/>
  <c r="G3"/>
  <c r="G5"/>
  <c r="E6"/>
  <c r="G6"/>
  <c r="E7"/>
  <c r="G7"/>
  <c r="E8"/>
  <c r="G8"/>
  <c r="E11"/>
  <c r="G11"/>
  <c r="G12"/>
  <c r="E13"/>
  <c r="G13"/>
  <c r="E16"/>
  <c r="G16"/>
  <c r="E17"/>
  <c r="G17"/>
  <c r="E19"/>
  <c r="G19"/>
  <c r="G20"/>
  <c r="E21"/>
  <c r="G21"/>
  <c r="E22"/>
  <c r="G22"/>
  <c r="E24"/>
  <c r="G24"/>
  <c r="G27"/>
  <c r="E28"/>
  <c r="G28"/>
  <c r="E29"/>
  <c r="G29"/>
  <c r="E30"/>
  <c r="G30"/>
  <c r="E31"/>
  <c r="G31"/>
  <c r="E32"/>
  <c r="G32"/>
  <c r="E33"/>
  <c r="G33"/>
  <c r="E35"/>
  <c r="G35"/>
  <c r="E36"/>
  <c r="G36"/>
  <c r="E37"/>
  <c r="G37"/>
  <c r="E39"/>
  <c r="G39"/>
  <c r="E40"/>
  <c r="G40"/>
  <c r="E41"/>
  <c r="G41"/>
  <c r="G42"/>
  <c r="E43"/>
  <c r="G43"/>
  <c r="E44"/>
  <c r="G44"/>
  <c r="E45"/>
  <c r="G45"/>
  <c r="E46"/>
  <c r="G46"/>
  <c r="E48"/>
  <c r="G48"/>
  <c r="E49"/>
  <c r="G49"/>
  <c r="E50"/>
  <c r="G50"/>
  <c r="E51"/>
  <c r="G51"/>
  <c r="G52"/>
  <c r="E53"/>
  <c r="G53"/>
  <c r="E54"/>
  <c r="G54"/>
  <c r="E55"/>
  <c r="G55"/>
  <c r="E56"/>
  <c r="G56"/>
  <c r="E57"/>
  <c r="G57"/>
  <c r="E58"/>
  <c r="G58"/>
  <c r="E59"/>
  <c r="G59"/>
  <c r="E60"/>
  <c r="G60"/>
  <c r="E61"/>
  <c r="G61"/>
  <c r="E62"/>
  <c r="G62"/>
  <c r="E63"/>
  <c r="G63"/>
  <c r="E64"/>
  <c r="G64"/>
  <c r="E65"/>
  <c r="G65"/>
  <c r="E67"/>
  <c r="G67"/>
  <c r="E69"/>
  <c r="G69"/>
  <c r="E70"/>
  <c r="G70"/>
  <c r="E71"/>
  <c r="G71"/>
  <c r="G72"/>
  <c r="E74"/>
  <c r="G74"/>
  <c r="E75"/>
  <c r="G75"/>
  <c r="E76"/>
  <c r="G76"/>
  <c r="E77"/>
  <c r="G77"/>
  <c r="E78"/>
  <c r="G78"/>
  <c r="G79"/>
  <c r="E80"/>
  <c r="G80"/>
  <c r="E81"/>
  <c r="G81"/>
  <c r="E82"/>
  <c r="G82"/>
  <c r="E83"/>
  <c r="G83"/>
  <c r="E84"/>
  <c r="G84"/>
  <c r="G85"/>
  <c r="E86"/>
  <c r="G86"/>
  <c r="E87"/>
  <c r="G87"/>
  <c r="E88"/>
  <c r="G88"/>
  <c r="E89"/>
  <c r="G89"/>
  <c r="E90"/>
  <c r="G90"/>
  <c r="E91"/>
  <c r="G91"/>
  <c r="G93"/>
  <c r="E94"/>
  <c r="G94"/>
  <c r="E96"/>
  <c r="G96"/>
  <c r="E97"/>
  <c r="G97"/>
  <c r="E98"/>
  <c r="G98"/>
  <c r="E99"/>
  <c r="G99"/>
  <c r="E100"/>
  <c r="G100"/>
  <c r="G102"/>
  <c r="E103"/>
  <c r="G103"/>
  <c r="G104"/>
  <c r="E105"/>
  <c r="G105"/>
  <c r="E106"/>
  <c r="G106"/>
  <c r="E107"/>
  <c r="G107"/>
  <c r="E108"/>
  <c r="G108"/>
  <c r="G109"/>
  <c r="E111"/>
  <c r="G111"/>
  <c r="E112"/>
  <c r="G112"/>
  <c r="E113"/>
  <c r="G113"/>
  <c r="E114"/>
  <c r="G114"/>
  <c r="E119"/>
  <c r="E120"/>
  <c r="E121"/>
  <c r="E123"/>
  <c r="E124"/>
  <c r="E125"/>
</calcChain>
</file>

<file path=xl/sharedStrings.xml><?xml version="1.0" encoding="utf-8"?>
<sst xmlns="http://schemas.openxmlformats.org/spreadsheetml/2006/main" count="1483" uniqueCount="1038">
  <si>
    <t>Pos</t>
  </si>
  <si>
    <t>Name</t>
  </si>
  <si>
    <t>Lastname</t>
  </si>
  <si>
    <t>Checkpoint2</t>
  </si>
  <si>
    <t>Finish</t>
  </si>
  <si>
    <t>Age</t>
  </si>
  <si>
    <t>Gender</t>
  </si>
  <si>
    <t>Hein</t>
  </si>
  <si>
    <t>Groenewald</t>
  </si>
  <si>
    <t>-</t>
  </si>
  <si>
    <t>02:19:07</t>
  </si>
  <si>
    <t>M</t>
  </si>
  <si>
    <t>Nick</t>
  </si>
  <si>
    <t>Turner</t>
  </si>
  <si>
    <t>02:27:20</t>
  </si>
  <si>
    <t>Paul</t>
  </si>
  <si>
    <t>Ingpen</t>
  </si>
  <si>
    <t>02:33:42</t>
  </si>
  <si>
    <t>Ed</t>
  </si>
  <si>
    <t>Beukes</t>
  </si>
  <si>
    <t>00:26:53</t>
  </si>
  <si>
    <t>02:24:02</t>
  </si>
  <si>
    <t>Michelle</t>
  </si>
  <si>
    <t>Krebs</t>
  </si>
  <si>
    <t>02:52:52</t>
  </si>
  <si>
    <t>F</t>
  </si>
  <si>
    <t>Luke</t>
  </si>
  <si>
    <t>Neill</t>
  </si>
  <si>
    <t>03:02:26</t>
  </si>
  <si>
    <t>Ralf</t>
  </si>
  <si>
    <t>Bochnig</t>
  </si>
  <si>
    <t>03:03:41</t>
  </si>
  <si>
    <t>Gary</t>
  </si>
  <si>
    <t>Thomas</t>
  </si>
  <si>
    <t>00:28:41</t>
  </si>
  <si>
    <t>02:47:24</t>
  </si>
  <si>
    <t>Trevor</t>
  </si>
  <si>
    <t>Geddie</t>
  </si>
  <si>
    <t>00:27:55</t>
  </si>
  <si>
    <t>02:54:25</t>
  </si>
  <si>
    <t>Robyn</t>
  </si>
  <si>
    <t>Elford</t>
  </si>
  <si>
    <t>03:22:46</t>
  </si>
  <si>
    <t>Fanie</t>
  </si>
  <si>
    <t>Nel</t>
  </si>
  <si>
    <t>00:28:39</t>
  </si>
  <si>
    <t>02:59:18</t>
  </si>
  <si>
    <t>Chrisna</t>
  </si>
  <si>
    <t>van lille</t>
  </si>
  <si>
    <t>03:37:19</t>
  </si>
  <si>
    <t>Sue</t>
  </si>
  <si>
    <t>van Diggele</t>
  </si>
  <si>
    <t>00:32:21</t>
  </si>
  <si>
    <t>03:05:21</t>
  </si>
  <si>
    <t>Janet</t>
  </si>
  <si>
    <t>Beverley</t>
  </si>
  <si>
    <t>03:46:40</t>
  </si>
  <si>
    <t>Ryan</t>
  </si>
  <si>
    <t>McCarthy</t>
  </si>
  <si>
    <t>00:31:59</t>
  </si>
  <si>
    <t>03:18:40</t>
  </si>
  <si>
    <t>ELIZMA</t>
  </si>
  <si>
    <t>GELDENHUYS</t>
  </si>
  <si>
    <t>00:27:46</t>
  </si>
  <si>
    <t>03:25:05</t>
  </si>
  <si>
    <t>George</t>
  </si>
  <si>
    <t>Do Amaral</t>
  </si>
  <si>
    <t>03:55:14</t>
  </si>
  <si>
    <t>KELSEY</t>
  </si>
  <si>
    <t>TANNER</t>
  </si>
  <si>
    <t>00:31:51</t>
  </si>
  <si>
    <t>03:30:25</t>
  </si>
  <si>
    <t>Jean-Paul</t>
  </si>
  <si>
    <t>Burger</t>
  </si>
  <si>
    <t>00:20:44</t>
  </si>
  <si>
    <t>01:34:02</t>
  </si>
  <si>
    <t>02:09:24</t>
  </si>
  <si>
    <t>Jean</t>
  </si>
  <si>
    <t>de Villiers</t>
  </si>
  <si>
    <t>00:23:04</t>
  </si>
  <si>
    <t>01:32:19</t>
  </si>
  <si>
    <t>02:09:21</t>
  </si>
  <si>
    <t>Josh</t>
  </si>
  <si>
    <t>Reinecke</t>
  </si>
  <si>
    <t>01:43:51</t>
  </si>
  <si>
    <t>02:25:25</t>
  </si>
  <si>
    <t>Chantal</t>
  </si>
  <si>
    <t>White Nel</t>
  </si>
  <si>
    <t>00:35:01</t>
  </si>
  <si>
    <t>03:36:07</t>
  </si>
  <si>
    <t>Frank</t>
  </si>
  <si>
    <t>Smuts</t>
  </si>
  <si>
    <t>01:43:15</t>
  </si>
  <si>
    <t>02:29:02</t>
  </si>
  <si>
    <t>Philipp</t>
  </si>
  <si>
    <t>Sassie</t>
  </si>
  <si>
    <t>00:22:44</t>
  </si>
  <si>
    <t>01:35:43</t>
  </si>
  <si>
    <t>02:15:31</t>
  </si>
  <si>
    <t>Leigh</t>
  </si>
  <si>
    <t>Sims</t>
  </si>
  <si>
    <t>00:29:36</t>
  </si>
  <si>
    <t>03:49:06</t>
  </si>
  <si>
    <t>Lanterme</t>
  </si>
  <si>
    <t>01:46:00</t>
  </si>
  <si>
    <t>02:34:03</t>
  </si>
  <si>
    <t>Rohan</t>
  </si>
  <si>
    <t>Meyer</t>
  </si>
  <si>
    <t>00:22:50</t>
  </si>
  <si>
    <t>01:40:34</t>
  </si>
  <si>
    <t>02:23:12</t>
  </si>
  <si>
    <t>Daniel Edward</t>
  </si>
  <si>
    <t>Hodgson</t>
  </si>
  <si>
    <t>00:25:22</t>
  </si>
  <si>
    <t>01:42:26</t>
  </si>
  <si>
    <t>02:30:21</t>
  </si>
  <si>
    <t>Michael</t>
  </si>
  <si>
    <t>Ross</t>
  </si>
  <si>
    <t>00:24:21</t>
  </si>
  <si>
    <t>01:46:30</t>
  </si>
  <si>
    <t>02:27:24</t>
  </si>
  <si>
    <t>Terry</t>
  </si>
  <si>
    <t>Southam</t>
  </si>
  <si>
    <t>00:22:49</t>
  </si>
  <si>
    <t>01:46:02</t>
  </si>
  <si>
    <t>02:35:36</t>
  </si>
  <si>
    <t>Andre</t>
  </si>
  <si>
    <t>Brand</t>
  </si>
  <si>
    <t>00:24:22</t>
  </si>
  <si>
    <t>01:48:11</t>
  </si>
  <si>
    <t>02:36:02</t>
  </si>
  <si>
    <t xml:space="preserve">Hanmarie </t>
  </si>
  <si>
    <t>Stadler</t>
  </si>
  <si>
    <t>00:24:54</t>
  </si>
  <si>
    <t>01:53:35</t>
  </si>
  <si>
    <t>02:35:46</t>
  </si>
  <si>
    <t>David</t>
  </si>
  <si>
    <t>Petersen</t>
  </si>
  <si>
    <t>01:25:04</t>
  </si>
  <si>
    <t>03:33:15</t>
  </si>
  <si>
    <t>Brad</t>
  </si>
  <si>
    <t>Rubly</t>
  </si>
  <si>
    <t>00:26:44</t>
  </si>
  <si>
    <t>01:53:29</t>
  </si>
  <si>
    <t>02:44:15</t>
  </si>
  <si>
    <t>Ben</t>
  </si>
  <si>
    <t>Nortier</t>
  </si>
  <si>
    <t>00:30:49</t>
  </si>
  <si>
    <t>01:52:47</t>
  </si>
  <si>
    <t>02:41:15</t>
  </si>
  <si>
    <t>Bradley</t>
  </si>
  <si>
    <t>Kretzmann</t>
  </si>
  <si>
    <t>02:01:05</t>
  </si>
  <si>
    <t>Eadie</t>
  </si>
  <si>
    <t>02:10:00</t>
  </si>
  <si>
    <t>02:56:53</t>
  </si>
  <si>
    <t>Stephen</t>
  </si>
  <si>
    <t>Mullon</t>
  </si>
  <si>
    <t>00:24:44</t>
  </si>
  <si>
    <t>01:56:04</t>
  </si>
  <si>
    <t>02:46:34</t>
  </si>
  <si>
    <t>Angela</t>
  </si>
  <si>
    <t>van wyk</t>
  </si>
  <si>
    <t>00:23:17</t>
  </si>
  <si>
    <t>01:54:33</t>
  </si>
  <si>
    <t>02:51:27</t>
  </si>
  <si>
    <t>Greg</t>
  </si>
  <si>
    <t>Becker</t>
  </si>
  <si>
    <t>00:28:55</t>
  </si>
  <si>
    <t>01:55:07</t>
  </si>
  <si>
    <t>02:47:59</t>
  </si>
  <si>
    <t>Allan</t>
  </si>
  <si>
    <t>00:25:49</t>
  </si>
  <si>
    <t>01:55:52</t>
  </si>
  <si>
    <t>02:51:13</t>
  </si>
  <si>
    <t>Gavin</t>
  </si>
  <si>
    <t>Stevens</t>
  </si>
  <si>
    <t>00:28:04</t>
  </si>
  <si>
    <t>02:01:24</t>
  </si>
  <si>
    <t>02:49:19</t>
  </si>
  <si>
    <t>Anthony</t>
  </si>
  <si>
    <t>Shaw</t>
  </si>
  <si>
    <t>00:27:49</t>
  </si>
  <si>
    <t>01:57:57</t>
  </si>
  <si>
    <t>02:53:01</t>
  </si>
  <si>
    <t>Shelley</t>
  </si>
  <si>
    <t>Faulmann</t>
  </si>
  <si>
    <t>02:07:52</t>
  </si>
  <si>
    <t>03:11:13</t>
  </si>
  <si>
    <t>Anton</t>
  </si>
  <si>
    <t>Neethling</t>
  </si>
  <si>
    <t>00:27:52</t>
  </si>
  <si>
    <t>02:00:45</t>
  </si>
  <si>
    <t>02:53:19</t>
  </si>
  <si>
    <t>Reon</t>
  </si>
  <si>
    <t>Smal</t>
  </si>
  <si>
    <t>00:28:05</t>
  </si>
  <si>
    <t>01:58:43</t>
  </si>
  <si>
    <t>02:56:55</t>
  </si>
  <si>
    <t>Russell</t>
  </si>
  <si>
    <t>Smedley</t>
  </si>
  <si>
    <t>00:26:49</t>
  </si>
  <si>
    <t>01:59:53</t>
  </si>
  <si>
    <t>02:57:29</t>
  </si>
  <si>
    <t>Sean</t>
  </si>
  <si>
    <t>Featonby</t>
  </si>
  <si>
    <t>00:28:34</t>
  </si>
  <si>
    <t>01:59:22</t>
  </si>
  <si>
    <t>02:56:21</t>
  </si>
  <si>
    <t>Hans</t>
  </si>
  <si>
    <t>Sukel</t>
  </si>
  <si>
    <t>00:27:58</t>
  </si>
  <si>
    <t>02:00:03</t>
  </si>
  <si>
    <t>02:57:26</t>
  </si>
  <si>
    <t>Taschyana</t>
  </si>
  <si>
    <t>Hurter</t>
  </si>
  <si>
    <t>02:14:18</t>
  </si>
  <si>
    <t>03:11:27</t>
  </si>
  <si>
    <t>Logan</t>
  </si>
  <si>
    <t>Duffy</t>
  </si>
  <si>
    <t>00:21:47</t>
  </si>
  <si>
    <t>01:59:32</t>
  </si>
  <si>
    <t>03:07:19</t>
  </si>
  <si>
    <t>Chanel</t>
  </si>
  <si>
    <t>Hannah</t>
  </si>
  <si>
    <t>00:28:21</t>
  </si>
  <si>
    <t>02:00:38</t>
  </si>
  <si>
    <t>03:01:37</t>
  </si>
  <si>
    <t>Malcolm</t>
  </si>
  <si>
    <t>Vorster</t>
  </si>
  <si>
    <t>00:28:36</t>
  </si>
  <si>
    <t>02:00:51</t>
  </si>
  <si>
    <t>03:01:44</t>
  </si>
  <si>
    <t>Kerry</t>
  </si>
  <si>
    <t>Anley</t>
  </si>
  <si>
    <t>00:28:11</t>
  </si>
  <si>
    <t>02:05:10</t>
  </si>
  <si>
    <t>02:57:51</t>
  </si>
  <si>
    <t>Nicol</t>
  </si>
  <si>
    <t>Müller</t>
  </si>
  <si>
    <t>00:27:51</t>
  </si>
  <si>
    <t>02:09:52</t>
  </si>
  <si>
    <t>02:55:27</t>
  </si>
  <si>
    <t>Rudi</t>
  </si>
  <si>
    <t xml:space="preserve">Von Mollendorff </t>
  </si>
  <si>
    <t>00:27:44</t>
  </si>
  <si>
    <t>02:09:14</t>
  </si>
  <si>
    <t>02:59:10</t>
  </si>
  <si>
    <t>Randi</t>
  </si>
  <si>
    <t>Foster</t>
  </si>
  <si>
    <t>00:44:41</t>
  </si>
  <si>
    <t>01:51:01</t>
  </si>
  <si>
    <t>03:00:43</t>
  </si>
  <si>
    <t>Euan</t>
  </si>
  <si>
    <t>Jonker</t>
  </si>
  <si>
    <t>00:28:59</t>
  </si>
  <si>
    <t>02:05:09</t>
  </si>
  <si>
    <t>03:02:50</t>
  </si>
  <si>
    <t>Clinton</t>
  </si>
  <si>
    <t>Arnot</t>
  </si>
  <si>
    <t>00:29:55</t>
  </si>
  <si>
    <t>02:06:25</t>
  </si>
  <si>
    <t>03:01:16</t>
  </si>
  <si>
    <t>Kevin</t>
  </si>
  <si>
    <t>McKinney</t>
  </si>
  <si>
    <t>00:23:49</t>
  </si>
  <si>
    <t>02:04:11</t>
  </si>
  <si>
    <t>03:09:45</t>
  </si>
  <si>
    <t>Charl</t>
  </si>
  <si>
    <t>Pienaar</t>
  </si>
  <si>
    <t>00:28:51</t>
  </si>
  <si>
    <t>02:05:28</t>
  </si>
  <si>
    <t>03:04:12</t>
  </si>
  <si>
    <t>Thurston</t>
  </si>
  <si>
    <t>Williams</t>
  </si>
  <si>
    <t>00:28:29</t>
  </si>
  <si>
    <t>02:04:27</t>
  </si>
  <si>
    <t>03:05:46</t>
  </si>
  <si>
    <t>Roxy</t>
  </si>
  <si>
    <t>Meaker</t>
  </si>
  <si>
    <t>00:27:12</t>
  </si>
  <si>
    <t>03:09:00</t>
  </si>
  <si>
    <t>Kim</t>
  </si>
  <si>
    <t>de Bruin</t>
  </si>
  <si>
    <t>00:26:52</t>
  </si>
  <si>
    <t>02:06:42</t>
  </si>
  <si>
    <t>03:09:46</t>
  </si>
  <si>
    <t>Rhys</t>
  </si>
  <si>
    <t>Carr</t>
  </si>
  <si>
    <t>00:30:55</t>
  </si>
  <si>
    <t>02:05:50</t>
  </si>
  <si>
    <t>03:06:45</t>
  </si>
  <si>
    <t>anke</t>
  </si>
  <si>
    <t>heitkamp</t>
  </si>
  <si>
    <t>00:32:06</t>
  </si>
  <si>
    <t>02:04:16</t>
  </si>
  <si>
    <t>03:07:41</t>
  </si>
  <si>
    <t>Corbett</t>
  </si>
  <si>
    <t>01:59:34</t>
  </si>
  <si>
    <t>03:44:55</t>
  </si>
  <si>
    <t>Jana</t>
  </si>
  <si>
    <t>Beckett</t>
  </si>
  <si>
    <t>00:40:56</t>
  </si>
  <si>
    <t>Nathan</t>
  </si>
  <si>
    <t>02:04:36</t>
  </si>
  <si>
    <t>03:10:39</t>
  </si>
  <si>
    <t>LANA</t>
  </si>
  <si>
    <t>OLIVIER</t>
  </si>
  <si>
    <t>00:27:32</t>
  </si>
  <si>
    <t>02:10:06</t>
  </si>
  <si>
    <t>03:10:13</t>
  </si>
  <si>
    <t>Perry</t>
  </si>
  <si>
    <t>Jager</t>
  </si>
  <si>
    <t>00:34:57</t>
  </si>
  <si>
    <t>02:01:21</t>
  </si>
  <si>
    <t>03:11:56</t>
  </si>
  <si>
    <t>ELENA</t>
  </si>
  <si>
    <t>CREMASCO</t>
  </si>
  <si>
    <t>00:34:03</t>
  </si>
  <si>
    <t>02:07:42</t>
  </si>
  <si>
    <t>03:07:26</t>
  </si>
  <si>
    <t>kurt</t>
  </si>
  <si>
    <t>faulmann</t>
  </si>
  <si>
    <t>00:34:14</t>
  </si>
  <si>
    <t>02:09:10</t>
  </si>
  <si>
    <t>03:06:06</t>
  </si>
  <si>
    <t xml:space="preserve">Rikus </t>
  </si>
  <si>
    <t>Geldenhuys</t>
  </si>
  <si>
    <t>00:23:24</t>
  </si>
  <si>
    <t>02:12:43</t>
  </si>
  <si>
    <t>03:14:11</t>
  </si>
  <si>
    <t>Miemie</t>
  </si>
  <si>
    <t>Verbeek</t>
  </si>
  <si>
    <t>00:30:41</t>
  </si>
  <si>
    <t>02:11:45</t>
  </si>
  <si>
    <t>03:08:04</t>
  </si>
  <si>
    <t>Wessel</t>
  </si>
  <si>
    <t>Zietsman</t>
  </si>
  <si>
    <t>00:28:37</t>
  </si>
  <si>
    <t>02:14:56</t>
  </si>
  <si>
    <t>03:08:29</t>
  </si>
  <si>
    <t>Gillian</t>
  </si>
  <si>
    <t>Lithgow</t>
  </si>
  <si>
    <t>00:27:22</t>
  </si>
  <si>
    <t>02:09:53</t>
  </si>
  <si>
    <t>03:16:28</t>
  </si>
  <si>
    <t>Anneri</t>
  </si>
  <si>
    <t>Harmse</t>
  </si>
  <si>
    <t>02:10:24</t>
  </si>
  <si>
    <t>03:17:52</t>
  </si>
  <si>
    <t>Jaco</t>
  </si>
  <si>
    <t>Laubscher</t>
  </si>
  <si>
    <t>02:14:27</t>
  </si>
  <si>
    <t>03:15:43</t>
  </si>
  <si>
    <t>Tyrone</t>
  </si>
  <si>
    <t>00:31:49</t>
  </si>
  <si>
    <t>02:19:44</t>
  </si>
  <si>
    <t>03:06:14</t>
  </si>
  <si>
    <t>Madele</t>
  </si>
  <si>
    <t>Van Heerden</t>
  </si>
  <si>
    <t>00:32:01</t>
  </si>
  <si>
    <t>02:12:12</t>
  </si>
  <si>
    <t>03:14:43</t>
  </si>
  <si>
    <t>Colleen</t>
  </si>
  <si>
    <t>Tomlinson</t>
  </si>
  <si>
    <t>00:27:34</t>
  </si>
  <si>
    <t>02:16:54</t>
  </si>
  <si>
    <t>03:16:37</t>
  </si>
  <si>
    <t>Kate</t>
  </si>
  <si>
    <t>00:26:01</t>
  </si>
  <si>
    <t>03:21:25</t>
  </si>
  <si>
    <t>GARY</t>
  </si>
  <si>
    <t>PALMER</t>
  </si>
  <si>
    <t>00:20:15</t>
  </si>
  <si>
    <t>02:16:27</t>
  </si>
  <si>
    <t>03:27:45</t>
  </si>
  <si>
    <t>Berna</t>
  </si>
  <si>
    <t>Coetzee</t>
  </si>
  <si>
    <t>00:30:06</t>
  </si>
  <si>
    <t>02:18:13</t>
  </si>
  <si>
    <t>03:24:29</t>
  </si>
  <si>
    <t>Lynda</t>
  </si>
  <si>
    <t>Schonfeldt</t>
  </si>
  <si>
    <t>02:32:42</t>
  </si>
  <si>
    <t>03:40:30</t>
  </si>
  <si>
    <t>Alec</t>
  </si>
  <si>
    <t>Van Wyk</t>
  </si>
  <si>
    <t>00:34:00</t>
  </si>
  <si>
    <t>02:15:59</t>
  </si>
  <si>
    <t>03:25:21</t>
  </si>
  <si>
    <t>Xander</t>
  </si>
  <si>
    <t>Moore</t>
  </si>
  <si>
    <t>00:37:00</t>
  </si>
  <si>
    <t>02:15:12</t>
  </si>
  <si>
    <t>03:24:37</t>
  </si>
  <si>
    <t>Van Dyk</t>
  </si>
  <si>
    <t>00:38:56</t>
  </si>
  <si>
    <t>02:18:17</t>
  </si>
  <si>
    <t>03:19:51</t>
  </si>
  <si>
    <t>IAN</t>
  </si>
  <si>
    <t>EADIE</t>
  </si>
  <si>
    <t>00:31:15</t>
  </si>
  <si>
    <t>02:19:18</t>
  </si>
  <si>
    <t>03:30:41</t>
  </si>
  <si>
    <t>Nicholas</t>
  </si>
  <si>
    <t>Podmore</t>
  </si>
  <si>
    <t>00:33:44</t>
  </si>
  <si>
    <t>02:17:53</t>
  </si>
  <si>
    <t>Gert</t>
  </si>
  <si>
    <t>Wilkins</t>
  </si>
  <si>
    <t>00:35:45</t>
  </si>
  <si>
    <t>02:17:12</t>
  </si>
  <si>
    <t>03:30:22</t>
  </si>
  <si>
    <t xml:space="preserve">Garth Neil </t>
  </si>
  <si>
    <t>Lary</t>
  </si>
  <si>
    <t>00:42:19</t>
  </si>
  <si>
    <t>02:22:41</t>
  </si>
  <si>
    <t>03:19:21</t>
  </si>
  <si>
    <t>Nadine</t>
  </si>
  <si>
    <t>Heasman</t>
  </si>
  <si>
    <t>02:36:12</t>
  </si>
  <si>
    <t>03:48:46</t>
  </si>
  <si>
    <t>Denise</t>
  </si>
  <si>
    <t>Major</t>
  </si>
  <si>
    <t>00:32:24</t>
  </si>
  <si>
    <t>02:18:35</t>
  </si>
  <si>
    <t>03:34:04</t>
  </si>
  <si>
    <t>margaret reid</t>
  </si>
  <si>
    <t>white</t>
  </si>
  <si>
    <t>00:31:01</t>
  </si>
  <si>
    <t>02:16:12</t>
  </si>
  <si>
    <t>03:38:47</t>
  </si>
  <si>
    <t>Donald</t>
  </si>
  <si>
    <t>Duncan</t>
  </si>
  <si>
    <t>00:43:52</t>
  </si>
  <si>
    <t>02:24:39</t>
  </si>
  <si>
    <t>03:17:36</t>
  </si>
  <si>
    <t>Melanie</t>
  </si>
  <si>
    <t>Novitzkas</t>
  </si>
  <si>
    <t>02:39:24</t>
  </si>
  <si>
    <t>03:47:47</t>
  </si>
  <si>
    <t>Allen</t>
  </si>
  <si>
    <t>Jaffe</t>
  </si>
  <si>
    <t>02:30:12</t>
  </si>
  <si>
    <t>03:57:15</t>
  </si>
  <si>
    <t>Rudy</t>
  </si>
  <si>
    <t>Horn Botha</t>
  </si>
  <si>
    <t>00:40:49</t>
  </si>
  <si>
    <t>02:26:57</t>
  </si>
  <si>
    <t>03:22:03</t>
  </si>
  <si>
    <t>Alistair</t>
  </si>
  <si>
    <t>Chivell</t>
  </si>
  <si>
    <t>02:42:53</t>
  </si>
  <si>
    <t>03:50:01</t>
  </si>
  <si>
    <t>Mark</t>
  </si>
  <si>
    <t>Cliff</t>
  </si>
  <si>
    <t>00:33:00</t>
  </si>
  <si>
    <t>02:22:19</t>
  </si>
  <si>
    <t>03:44:50</t>
  </si>
  <si>
    <t xml:space="preserve">Gina </t>
  </si>
  <si>
    <t>02:38:47</t>
  </si>
  <si>
    <t>03:34:12</t>
  </si>
  <si>
    <t>Dawn</t>
  </si>
  <si>
    <t>Clarke</t>
  </si>
  <si>
    <t>00:36:14</t>
  </si>
  <si>
    <t>02:28:52</t>
  </si>
  <si>
    <t>03:38:17</t>
  </si>
  <si>
    <t>Eveline</t>
  </si>
  <si>
    <t>00:38:46</t>
  </si>
  <si>
    <t>02:28:39</t>
  </si>
  <si>
    <t>03:37:26</t>
  </si>
  <si>
    <t xml:space="preserve">Stephanie </t>
  </si>
  <si>
    <t>Smit</t>
  </si>
  <si>
    <t>00:51:12</t>
  </si>
  <si>
    <t>02:31:02</t>
  </si>
  <si>
    <t>03:31:44</t>
  </si>
  <si>
    <t>Jako</t>
  </si>
  <si>
    <t>de Wet</t>
  </si>
  <si>
    <t>00:35:14</t>
  </si>
  <si>
    <t>02:36:31</t>
  </si>
  <si>
    <t>natalie</t>
  </si>
  <si>
    <t>weingartz</t>
  </si>
  <si>
    <t>00:46:41</t>
  </si>
  <si>
    <t>02:33:46</t>
  </si>
  <si>
    <t>03:46:06</t>
  </si>
  <si>
    <t>Lindy</t>
  </si>
  <si>
    <t>Sachs</t>
  </si>
  <si>
    <t>00:33:53</t>
  </si>
  <si>
    <t>02:36:48</t>
  </si>
  <si>
    <t>04:05:05</t>
  </si>
  <si>
    <t>Beau</t>
  </si>
  <si>
    <t>Rynhoud</t>
  </si>
  <si>
    <t>00:32:15</t>
  </si>
  <si>
    <t>02:52:27</t>
  </si>
  <si>
    <t>04:15:01</t>
  </si>
  <si>
    <t>Pieter</t>
  </si>
  <si>
    <t>Daneel</t>
  </si>
  <si>
    <t>00:52:02</t>
  </si>
  <si>
    <t>02:57:24</t>
  </si>
  <si>
    <t>04:17:57</t>
  </si>
  <si>
    <t>Deleen-Marie</t>
  </si>
  <si>
    <t>Steyn</t>
  </si>
  <si>
    <t>00:25:56</t>
  </si>
  <si>
    <t>Nienke</t>
  </si>
  <si>
    <t>van Schaik</t>
  </si>
  <si>
    <t>02:16:42</t>
  </si>
  <si>
    <t>Nicole</t>
  </si>
  <si>
    <t>00:50:16</t>
  </si>
  <si>
    <t>01:28:43</t>
  </si>
  <si>
    <t>ashleigh</t>
  </si>
  <si>
    <t>may</t>
  </si>
  <si>
    <t>00:28:06</t>
  </si>
  <si>
    <t>02:04:09</t>
  </si>
  <si>
    <t>Megan</t>
  </si>
  <si>
    <t>00:51:36</t>
  </si>
  <si>
    <t>01:43:46</t>
  </si>
  <si>
    <t>JACQUES</t>
  </si>
  <si>
    <t>VAN DYK</t>
  </si>
  <si>
    <t>02:04:52</t>
  </si>
  <si>
    <t>Wesley</t>
  </si>
  <si>
    <t>White</t>
  </si>
  <si>
    <t>00:32:44</t>
  </si>
  <si>
    <t>02:16:56</t>
  </si>
  <si>
    <t>Matthew</t>
  </si>
  <si>
    <t>van Heerden</t>
  </si>
  <si>
    <t>00:36:51</t>
  </si>
  <si>
    <t>02:18:21</t>
  </si>
  <si>
    <t>01:53:38</t>
  </si>
  <si>
    <t>van As</t>
  </si>
  <si>
    <t>Lourens</t>
  </si>
  <si>
    <t>01:12:55</t>
  </si>
  <si>
    <t>00:25:14</t>
  </si>
  <si>
    <t>QUENET</t>
  </si>
  <si>
    <t>ALEXANDRA GABRIELLE</t>
  </si>
  <si>
    <t>00:59:56</t>
  </si>
  <si>
    <t>00:35:44</t>
  </si>
  <si>
    <t>van den Berg</t>
  </si>
  <si>
    <t>Berno</t>
  </si>
  <si>
    <t>01:16:37</t>
  </si>
  <si>
    <t>00:16:42</t>
  </si>
  <si>
    <t>Welthagen</t>
  </si>
  <si>
    <t>Tania</t>
  </si>
  <si>
    <t>01:28:09</t>
  </si>
  <si>
    <t>Falconer</t>
  </si>
  <si>
    <t>Dale</t>
  </si>
  <si>
    <t>01:12:40</t>
  </si>
  <si>
    <t>00:14:44</t>
  </si>
  <si>
    <t>van Wyk</t>
  </si>
  <si>
    <t>Dewald</t>
  </si>
  <si>
    <t>01:05:41</t>
  </si>
  <si>
    <t>00:12:49</t>
  </si>
  <si>
    <t>Benson</t>
  </si>
  <si>
    <t>01:02:31</t>
  </si>
  <si>
    <t>00:13:58</t>
  </si>
  <si>
    <t>Brown</t>
  </si>
  <si>
    <t>Mike</t>
  </si>
  <si>
    <t>01:15:09</t>
  </si>
  <si>
    <t>Du Preez</t>
  </si>
  <si>
    <t>Karen</t>
  </si>
  <si>
    <t>01:11:07</t>
  </si>
  <si>
    <t>van Reenen</t>
  </si>
  <si>
    <t>Rijk</t>
  </si>
  <si>
    <t>02:56:01</t>
  </si>
  <si>
    <t>00:19:02</t>
  </si>
  <si>
    <t>Staden</t>
  </si>
  <si>
    <t>Catherine</t>
  </si>
  <si>
    <t>02:27:38</t>
  </si>
  <si>
    <t>McEwan</t>
  </si>
  <si>
    <t>Lorna</t>
  </si>
  <si>
    <t>01:47:05</t>
  </si>
  <si>
    <t>00:25:37</t>
  </si>
  <si>
    <t>Matthews</t>
  </si>
  <si>
    <t>Liezl</t>
  </si>
  <si>
    <t>02:27:16</t>
  </si>
  <si>
    <t>01:46:55</t>
  </si>
  <si>
    <t>00:18:02</t>
  </si>
  <si>
    <t>Haig</t>
  </si>
  <si>
    <t>Angie</t>
  </si>
  <si>
    <t>02:26:26</t>
  </si>
  <si>
    <t>01:51:37</t>
  </si>
  <si>
    <t>00:17:04</t>
  </si>
  <si>
    <t>Theron</t>
  </si>
  <si>
    <t>Tiaan</t>
  </si>
  <si>
    <t>02:24:33</t>
  </si>
  <si>
    <t>01:33:20</t>
  </si>
  <si>
    <t>00:21:37</t>
  </si>
  <si>
    <t>Cronje</t>
  </si>
  <si>
    <t>Anneke</t>
  </si>
  <si>
    <t>02:23:25</t>
  </si>
  <si>
    <t>Marais</t>
  </si>
  <si>
    <t>Josi</t>
  </si>
  <si>
    <t>02:21:29</t>
  </si>
  <si>
    <t>01:33:30</t>
  </si>
  <si>
    <t>MEYER</t>
  </si>
  <si>
    <t>YOLANDE</t>
  </si>
  <si>
    <t>02:21:17</t>
  </si>
  <si>
    <t>01:33:32</t>
  </si>
  <si>
    <t>00:19:47</t>
  </si>
  <si>
    <t>Fisher</t>
  </si>
  <si>
    <t>Lee-Ann</t>
  </si>
  <si>
    <t>02:18:12</t>
  </si>
  <si>
    <t>01:36:35</t>
  </si>
  <si>
    <t>00:17:21</t>
  </si>
  <si>
    <t>02:18:03</t>
  </si>
  <si>
    <t>01:36:59</t>
  </si>
  <si>
    <t>Jooste</t>
  </si>
  <si>
    <t>Lynnette</t>
  </si>
  <si>
    <t>02:17:55</t>
  </si>
  <si>
    <t>01:35:37</t>
  </si>
  <si>
    <t>00:17:11</t>
  </si>
  <si>
    <t>Harper</t>
  </si>
  <si>
    <t>Samantha-Leigh</t>
  </si>
  <si>
    <t>02:16:36</t>
  </si>
  <si>
    <t>01:35:19</t>
  </si>
  <si>
    <t>Rabie</t>
  </si>
  <si>
    <t>Alana</t>
  </si>
  <si>
    <t>02:15:56</t>
  </si>
  <si>
    <t>01:33:17</t>
  </si>
  <si>
    <t>00:19:37</t>
  </si>
  <si>
    <t>Adri</t>
  </si>
  <si>
    <t>02:15:32</t>
  </si>
  <si>
    <t>01:42:11</t>
  </si>
  <si>
    <t>Rossouw</t>
  </si>
  <si>
    <t>Merril</t>
  </si>
  <si>
    <t>02:13:53</t>
  </si>
  <si>
    <t>00:13:44</t>
  </si>
  <si>
    <t>02:09:55</t>
  </si>
  <si>
    <t>01:35:00</t>
  </si>
  <si>
    <t>00:22:33</t>
  </si>
  <si>
    <t>Nieman</t>
  </si>
  <si>
    <t>Esther</t>
  </si>
  <si>
    <t>02:09:33</t>
  </si>
  <si>
    <t>01:23:26</t>
  </si>
  <si>
    <t>00:16:39</t>
  </si>
  <si>
    <t>Snoeck Henkemans</t>
  </si>
  <si>
    <t>Dirk</t>
  </si>
  <si>
    <t>02:08:18</t>
  </si>
  <si>
    <t>01:27:14</t>
  </si>
  <si>
    <t>00:15:34</t>
  </si>
  <si>
    <t>Bissell</t>
  </si>
  <si>
    <t>Darren</t>
  </si>
  <si>
    <t>02:07:34</t>
  </si>
  <si>
    <t>01:34:21</t>
  </si>
  <si>
    <t>MELCK</t>
  </si>
  <si>
    <t>PENNY</t>
  </si>
  <si>
    <t>02:07:15</t>
  </si>
  <si>
    <t>01:30:47</t>
  </si>
  <si>
    <t>00:16:52</t>
  </si>
  <si>
    <t>02:07:07</t>
  </si>
  <si>
    <t>00:02:37</t>
  </si>
  <si>
    <t>STRUMPHER</t>
  </si>
  <si>
    <t>JANINE</t>
  </si>
  <si>
    <t>02:06:43</t>
  </si>
  <si>
    <t>01:30:14</t>
  </si>
  <si>
    <t>00:24:19</t>
  </si>
  <si>
    <t>James</t>
  </si>
  <si>
    <t>02:06:26</t>
  </si>
  <si>
    <t>01:32:12</t>
  </si>
  <si>
    <t>STOOP</t>
  </si>
  <si>
    <t>PAUL</t>
  </si>
  <si>
    <t>02:06:23</t>
  </si>
  <si>
    <t>BROWNE</t>
  </si>
  <si>
    <t>LARA</t>
  </si>
  <si>
    <t>02:05:44</t>
  </si>
  <si>
    <t>01:33:51</t>
  </si>
  <si>
    <t>00:16:57</t>
  </si>
  <si>
    <t>Kannemeyer</t>
  </si>
  <si>
    <t>Nicola</t>
  </si>
  <si>
    <t>02:04:54</t>
  </si>
  <si>
    <t>01:29:04</t>
  </si>
  <si>
    <t>00:16:32</t>
  </si>
  <si>
    <t>Coombe-Davis</t>
  </si>
  <si>
    <t>Karla</t>
  </si>
  <si>
    <t>02:04:45</t>
  </si>
  <si>
    <t>01:34:54</t>
  </si>
  <si>
    <t>00:22:22</t>
  </si>
  <si>
    <t>Buitendag</t>
  </si>
  <si>
    <t>Natasha</t>
  </si>
  <si>
    <t>02:04:39</t>
  </si>
  <si>
    <t>01:28:06</t>
  </si>
  <si>
    <t>00:21:24</t>
  </si>
  <si>
    <t>De Wit</t>
  </si>
  <si>
    <t>02:04:35</t>
  </si>
  <si>
    <t>01:25:23</t>
  </si>
  <si>
    <t>00:17:59</t>
  </si>
  <si>
    <t>Coris</t>
  </si>
  <si>
    <t>02:04:25</t>
  </si>
  <si>
    <t>01:30:41</t>
  </si>
  <si>
    <t>00:20:19</t>
  </si>
  <si>
    <t>TAYLOR</t>
  </si>
  <si>
    <t>JUSTIN</t>
  </si>
  <si>
    <t>02:03:54</t>
  </si>
  <si>
    <t>01:26:38</t>
  </si>
  <si>
    <t>Crous</t>
  </si>
  <si>
    <t>Nikki</t>
  </si>
  <si>
    <t>02:03:45</t>
  </si>
  <si>
    <t>01:22:52</t>
  </si>
  <si>
    <t>00:17:15</t>
  </si>
  <si>
    <t>Dresner</t>
  </si>
  <si>
    <t>Bridgette</t>
  </si>
  <si>
    <t>02:03:34</t>
  </si>
  <si>
    <t>01:26:07</t>
  </si>
  <si>
    <t>00:17:57</t>
  </si>
  <si>
    <t>Perestrelo</t>
  </si>
  <si>
    <t>Roxanne</t>
  </si>
  <si>
    <t>02:03:25</t>
  </si>
  <si>
    <t>01:31:23</t>
  </si>
  <si>
    <t>00:17:47</t>
  </si>
  <si>
    <t>02:01:49</t>
  </si>
  <si>
    <t>01:29:16</t>
  </si>
  <si>
    <t>00:18:24</t>
  </si>
  <si>
    <t>Feiland</t>
  </si>
  <si>
    <t>Erich</t>
  </si>
  <si>
    <t>02:01:43</t>
  </si>
  <si>
    <t>01:31:24</t>
  </si>
  <si>
    <t>00:17:44</t>
  </si>
  <si>
    <t>scholtz</t>
  </si>
  <si>
    <t>shane</t>
  </si>
  <si>
    <t>01:58:55</t>
  </si>
  <si>
    <t>01:17:35</t>
  </si>
  <si>
    <t>Rankin</t>
  </si>
  <si>
    <t>Andrew Gordon</t>
  </si>
  <si>
    <t>01:58:51</t>
  </si>
  <si>
    <t>01:21:55</t>
  </si>
  <si>
    <t>00:16:22</t>
  </si>
  <si>
    <t>Stapelberg</t>
  </si>
  <si>
    <t>Elmaree</t>
  </si>
  <si>
    <t>01:58:47</t>
  </si>
  <si>
    <t>01:19:15</t>
  </si>
  <si>
    <t>00:19:04</t>
  </si>
  <si>
    <t>Deacon</t>
  </si>
  <si>
    <t>01:58:41</t>
  </si>
  <si>
    <t>01:24:50</t>
  </si>
  <si>
    <t>Dreyden</t>
  </si>
  <si>
    <t>Graham</t>
  </si>
  <si>
    <t>01:56:25</t>
  </si>
  <si>
    <t>01:01:11</t>
  </si>
  <si>
    <t>Jones</t>
  </si>
  <si>
    <t>Wayne</t>
  </si>
  <si>
    <t>01:55:28</t>
  </si>
  <si>
    <t>01:23:36</t>
  </si>
  <si>
    <t>00:16:02</t>
  </si>
  <si>
    <t>Carien</t>
  </si>
  <si>
    <t>Rahma</t>
  </si>
  <si>
    <t>01:55:02</t>
  </si>
  <si>
    <t>00:15:57</t>
  </si>
  <si>
    <t>Loubser</t>
  </si>
  <si>
    <t>Karlien</t>
  </si>
  <si>
    <t>01:54:27</t>
  </si>
  <si>
    <t>01:22:29</t>
  </si>
  <si>
    <t>niemand</t>
  </si>
  <si>
    <t>milly</t>
  </si>
  <si>
    <t>01:54:15</t>
  </si>
  <si>
    <t>00:17:18</t>
  </si>
  <si>
    <t>Schenk</t>
  </si>
  <si>
    <t>Clare</t>
  </si>
  <si>
    <t>01:53:53</t>
  </si>
  <si>
    <t>01:19:03</t>
  </si>
  <si>
    <t>00:16:44</t>
  </si>
  <si>
    <t xml:space="preserve">Van Niekerk </t>
  </si>
  <si>
    <t>Gerhardt</t>
  </si>
  <si>
    <t>01:52:48</t>
  </si>
  <si>
    <t>01:21:50</t>
  </si>
  <si>
    <t>00:17:07</t>
  </si>
  <si>
    <t>Swanevelder</t>
  </si>
  <si>
    <t>Sonja</t>
  </si>
  <si>
    <t>01:52:28</t>
  </si>
  <si>
    <t>Hill</t>
  </si>
  <si>
    <t>Silvia</t>
  </si>
  <si>
    <t>01:52:04</t>
  </si>
  <si>
    <t>01:20:43</t>
  </si>
  <si>
    <t>00:15:59</t>
  </si>
  <si>
    <t>le Grange</t>
  </si>
  <si>
    <t>Chris</t>
  </si>
  <si>
    <t>01:51:59</t>
  </si>
  <si>
    <t>Fourie</t>
  </si>
  <si>
    <t>Drikus</t>
  </si>
  <si>
    <t>01:51:51</t>
  </si>
  <si>
    <t>01:12:14</t>
  </si>
  <si>
    <t>00:14:54</t>
  </si>
  <si>
    <t>Austen</t>
  </si>
  <si>
    <t>Bryan</t>
  </si>
  <si>
    <t>01:19:17</t>
  </si>
  <si>
    <t>00:13:37</t>
  </si>
  <si>
    <t>Morton</t>
  </si>
  <si>
    <t>Taryn</t>
  </si>
  <si>
    <t>01:51:00</t>
  </si>
  <si>
    <t>01:19:46</t>
  </si>
  <si>
    <t>00:17:34</t>
  </si>
  <si>
    <t>Roy</t>
  </si>
  <si>
    <t>01:50:49</t>
  </si>
  <si>
    <t>01:21:36</t>
  </si>
  <si>
    <t>00:18:59</t>
  </si>
  <si>
    <t>Jansen Van Vuren</t>
  </si>
  <si>
    <t>Joshua</t>
  </si>
  <si>
    <t>01:50:43</t>
  </si>
  <si>
    <t>01:14:25</t>
  </si>
  <si>
    <t>00:19:34</t>
  </si>
  <si>
    <t>Wiehahn</t>
  </si>
  <si>
    <t>Jonathan</t>
  </si>
  <si>
    <t>01:50:30</t>
  </si>
  <si>
    <t>01:19:24</t>
  </si>
  <si>
    <t>00:18:49</t>
  </si>
  <si>
    <t>HICKMAN</t>
  </si>
  <si>
    <t>BENNIE</t>
  </si>
  <si>
    <t>01:48:57</t>
  </si>
  <si>
    <t>01:00:33</t>
  </si>
  <si>
    <t>00:17:24</t>
  </si>
  <si>
    <t>Scheepers</t>
  </si>
  <si>
    <t>01:47:47</t>
  </si>
  <si>
    <t>01:19:09</t>
  </si>
  <si>
    <t>00:16:14</t>
  </si>
  <si>
    <t>Louw</t>
  </si>
  <si>
    <t>Nico</t>
  </si>
  <si>
    <t>01:15:30</t>
  </si>
  <si>
    <t>00:15:37</t>
  </si>
  <si>
    <t>Lord</t>
  </si>
  <si>
    <t>01:44:08</t>
  </si>
  <si>
    <t>01:11:01</t>
  </si>
  <si>
    <t>00:14:37</t>
  </si>
  <si>
    <t>Van Gysen</t>
  </si>
  <si>
    <t>Genevieve</t>
  </si>
  <si>
    <t>01:43:28</t>
  </si>
  <si>
    <t>01:12:37</t>
  </si>
  <si>
    <t>00:12:55</t>
  </si>
  <si>
    <t>Fuchs</t>
  </si>
  <si>
    <t>Nols</t>
  </si>
  <si>
    <t>01:42:41</t>
  </si>
  <si>
    <t>01:11:22</t>
  </si>
  <si>
    <t>00:17:29</t>
  </si>
  <si>
    <t>Blom</t>
  </si>
  <si>
    <t>Wynand</t>
  </si>
  <si>
    <t>01:42:29</t>
  </si>
  <si>
    <t>01:12:02</t>
  </si>
  <si>
    <t>00:15:29</t>
  </si>
  <si>
    <t>Jean-Pierre</t>
  </si>
  <si>
    <t>01:04:30</t>
  </si>
  <si>
    <t>FAULMANN</t>
  </si>
  <si>
    <t>SIMONE</t>
  </si>
  <si>
    <t>01:42:01</t>
  </si>
  <si>
    <t>01:11:04</t>
  </si>
  <si>
    <t>00:18:14</t>
  </si>
  <si>
    <t>Stoltz</t>
  </si>
  <si>
    <t>Thys</t>
  </si>
  <si>
    <t>01:41:54</t>
  </si>
  <si>
    <t>01:09:17</t>
  </si>
  <si>
    <t>00:14:42</t>
  </si>
  <si>
    <t>Smit Stoltz</t>
  </si>
  <si>
    <t>Helena</t>
  </si>
  <si>
    <t>01:41:53</t>
  </si>
  <si>
    <t>01:12:24</t>
  </si>
  <si>
    <t>00:14:30</t>
  </si>
  <si>
    <t>Daniels</t>
  </si>
  <si>
    <t>Haazim</t>
  </si>
  <si>
    <t>01:41:35</t>
  </si>
  <si>
    <t>01:14:08</t>
  </si>
  <si>
    <t>00:15:24</t>
  </si>
  <si>
    <t>Niemand</t>
  </si>
  <si>
    <t>Reginald</t>
  </si>
  <si>
    <t>01:41:26</t>
  </si>
  <si>
    <t>Player</t>
  </si>
  <si>
    <t>01:41:19</t>
  </si>
  <si>
    <t>01:16:08</t>
  </si>
  <si>
    <t>00:14:24</t>
  </si>
  <si>
    <t>01:41:10</t>
  </si>
  <si>
    <t>01:08:15</t>
  </si>
  <si>
    <t>00:13:30</t>
  </si>
  <si>
    <t>Bezuidenhout</t>
  </si>
  <si>
    <t>Jacques</t>
  </si>
  <si>
    <t>01:11:06</t>
  </si>
  <si>
    <t>00:16:54</t>
  </si>
  <si>
    <t>Anderson</t>
  </si>
  <si>
    <t>01:40:17</t>
  </si>
  <si>
    <t>01:11:57</t>
  </si>
  <si>
    <t>00:15:07</t>
  </si>
  <si>
    <t>barton</t>
  </si>
  <si>
    <t>yolande</t>
  </si>
  <si>
    <t>01:40:09</t>
  </si>
  <si>
    <t>01:10:54</t>
  </si>
  <si>
    <t>Thorpe</t>
  </si>
  <si>
    <t>Brendon</t>
  </si>
  <si>
    <t>01:39:56</t>
  </si>
  <si>
    <t>01:10:41</t>
  </si>
  <si>
    <t>00:12:47</t>
  </si>
  <si>
    <t>Prokopiak Barrow</t>
  </si>
  <si>
    <t>Christine</t>
  </si>
  <si>
    <t>01:39:43</t>
  </si>
  <si>
    <t>01:11:58</t>
  </si>
  <si>
    <t>00:17:14</t>
  </si>
  <si>
    <t>Vosloo</t>
  </si>
  <si>
    <t>Devan</t>
  </si>
  <si>
    <t>01:39:18</t>
  </si>
  <si>
    <t>01:10:58</t>
  </si>
  <si>
    <t>00:18:34</t>
  </si>
  <si>
    <t>Day</t>
  </si>
  <si>
    <t>Richard</t>
  </si>
  <si>
    <t>01:38:46</t>
  </si>
  <si>
    <t>00:14:34</t>
  </si>
  <si>
    <t>Robertson</t>
  </si>
  <si>
    <t>Rustum</t>
  </si>
  <si>
    <t>01:08:44</t>
  </si>
  <si>
    <t>00:13:19</t>
  </si>
  <si>
    <t>Theunissen</t>
  </si>
  <si>
    <t>Garth</t>
  </si>
  <si>
    <t>01:36:16</t>
  </si>
  <si>
    <t>01:22:23</t>
  </si>
  <si>
    <t>00:20:24</t>
  </si>
  <si>
    <t>Minnies</t>
  </si>
  <si>
    <t>01:35:51</t>
  </si>
  <si>
    <t>01:08:54</t>
  </si>
  <si>
    <t>00:17:39</t>
  </si>
  <si>
    <t>Badenhorst</t>
  </si>
  <si>
    <t>01:35:30</t>
  </si>
  <si>
    <t>00:17:54</t>
  </si>
  <si>
    <t>Terblanche</t>
  </si>
  <si>
    <t>01:35:23</t>
  </si>
  <si>
    <t>01:09:24</t>
  </si>
  <si>
    <t>00:13:40</t>
  </si>
  <si>
    <t>Kruisinga</t>
  </si>
  <si>
    <t>Diederick</t>
  </si>
  <si>
    <t>01:34:39</t>
  </si>
  <si>
    <t>01:04:43</t>
  </si>
  <si>
    <t>00:12:39</t>
  </si>
  <si>
    <t>Gous</t>
  </si>
  <si>
    <t>Gerhard Johan</t>
  </si>
  <si>
    <t>01:33:07</t>
  </si>
  <si>
    <t>01:00:43</t>
  </si>
  <si>
    <t>00:10:07</t>
  </si>
  <si>
    <t>Osrin</t>
  </si>
  <si>
    <t xml:space="preserve">Tommy </t>
  </si>
  <si>
    <t>01:31:57</t>
  </si>
  <si>
    <t>01:10:32</t>
  </si>
  <si>
    <t>00:10:05</t>
  </si>
  <si>
    <t>Van Niekerk</t>
  </si>
  <si>
    <t>01:31:29</t>
  </si>
  <si>
    <t>01:03:07</t>
  </si>
  <si>
    <t>00:10:17</t>
  </si>
  <si>
    <t>Bromley</t>
  </si>
  <si>
    <t>Caylan</t>
  </si>
  <si>
    <t>01:30:58</t>
  </si>
  <si>
    <t>01:03:18</t>
  </si>
  <si>
    <t>00:13:25</t>
  </si>
  <si>
    <t>Norden</t>
  </si>
  <si>
    <t>Ian</t>
  </si>
  <si>
    <t>01:30:18</t>
  </si>
  <si>
    <t>01:01:24</t>
  </si>
  <si>
    <t>Liebetrau</t>
  </si>
  <si>
    <t>01:30:07</t>
  </si>
  <si>
    <t>Gey Van Pittius</t>
  </si>
  <si>
    <t>Liezel</t>
  </si>
  <si>
    <t>01:29:57</t>
  </si>
  <si>
    <t>Bowley</t>
  </si>
  <si>
    <t>Nigel</t>
  </si>
  <si>
    <t>01:28:35</t>
  </si>
  <si>
    <t>01:05:20</t>
  </si>
  <si>
    <t>00:19:24</t>
  </si>
  <si>
    <t>Quixley</t>
  </si>
  <si>
    <t>Grant</t>
  </si>
  <si>
    <t>01:28:00</t>
  </si>
  <si>
    <t>Watson</t>
  </si>
  <si>
    <t>01:27:50</t>
  </si>
  <si>
    <t>01:00:58</t>
  </si>
  <si>
    <t>00:11:56</t>
  </si>
  <si>
    <t>Vermeulen</t>
  </si>
  <si>
    <t>01:27:44</t>
  </si>
  <si>
    <t>01:03:43</t>
  </si>
  <si>
    <t>00:12:34</t>
  </si>
  <si>
    <t>Laurence</t>
  </si>
  <si>
    <t>01:26:52</t>
  </si>
  <si>
    <t>00:59:09</t>
  </si>
  <si>
    <t>Strang</t>
  </si>
  <si>
    <t>Stuart</t>
  </si>
  <si>
    <t>01:26:47</t>
  </si>
  <si>
    <t>01:03:50</t>
  </si>
  <si>
    <t>00:13:50</t>
  </si>
  <si>
    <t>Schmitz</t>
  </si>
  <si>
    <t>01:26:35</t>
  </si>
  <si>
    <t>FRANCO</t>
  </si>
  <si>
    <t>ROBERTO</t>
  </si>
  <si>
    <t>01:26:20</t>
  </si>
  <si>
    <t>01:00:22</t>
  </si>
  <si>
    <t>00:11:35</t>
  </si>
  <si>
    <t>01:26:05</t>
  </si>
  <si>
    <t>01:01:32</t>
  </si>
  <si>
    <t>00:13:34</t>
  </si>
  <si>
    <t>Breuss</t>
  </si>
  <si>
    <t>Sascha</t>
  </si>
  <si>
    <t>01:25:26</t>
  </si>
  <si>
    <t>00:12:45</t>
  </si>
  <si>
    <t>CURRIE</t>
  </si>
  <si>
    <t>GREG</t>
  </si>
  <si>
    <t>01:24:45</t>
  </si>
  <si>
    <t>DE VILLIERS</t>
  </si>
  <si>
    <t>COENIE</t>
  </si>
  <si>
    <t>01:24:38</t>
  </si>
  <si>
    <t>01:00:32</t>
  </si>
  <si>
    <t>00:13:15</t>
  </si>
  <si>
    <t>Weyers</t>
  </si>
  <si>
    <t>Ruan</t>
  </si>
  <si>
    <t>01:22:55</t>
  </si>
  <si>
    <t>01:00:27</t>
  </si>
  <si>
    <t>01:22:19</t>
  </si>
  <si>
    <t>00:59:17</t>
  </si>
  <si>
    <t>00:11:49</t>
  </si>
  <si>
    <t>Senekal</t>
  </si>
  <si>
    <t>01:22:13</t>
  </si>
  <si>
    <t>01:21:37</t>
  </si>
  <si>
    <t>01:21:05</t>
  </si>
  <si>
    <t>01:05:45</t>
  </si>
  <si>
    <t>00:16:34</t>
  </si>
  <si>
    <t>Bissett</t>
  </si>
  <si>
    <t>01:18:00</t>
  </si>
  <si>
    <t>00:55:01</t>
  </si>
  <si>
    <t>00:10:11</t>
  </si>
  <si>
    <t>Durham</t>
  </si>
  <si>
    <t>01:16:18</t>
  </si>
  <si>
    <t>01:07:15</t>
  </si>
  <si>
    <t>00:12:29</t>
  </si>
  <si>
    <t>Bjorn</t>
  </si>
  <si>
    <t>01:15:52</t>
  </si>
  <si>
    <t>00:54:22</t>
  </si>
  <si>
    <t>Greyling</t>
  </si>
  <si>
    <t>Matteo</t>
  </si>
  <si>
    <t>01:11:23</t>
  </si>
  <si>
    <t>Riddle</t>
  </si>
  <si>
    <t>Jamie</t>
  </si>
  <si>
    <t>00:55:35</t>
  </si>
  <si>
    <t>00:46:47</t>
  </si>
  <si>
    <t>00:08:19</t>
  </si>
  <si>
    <t>Quenet</t>
  </si>
  <si>
    <t>00:55:31</t>
  </si>
  <si>
    <t>00:47:18</t>
  </si>
  <si>
    <t>00:08:34</t>
  </si>
  <si>
    <t>Fleetwood</t>
  </si>
  <si>
    <t>Ludwig</t>
  </si>
  <si>
    <t>Swim</t>
  </si>
  <si>
    <t>Bike</t>
  </si>
  <si>
    <t>Run</t>
  </si>
</sst>
</file>

<file path=xl/styles.xml><?xml version="1.0" encoding="utf-8"?>
<styleSheet xmlns="http://schemas.openxmlformats.org/spreadsheetml/2006/main">
  <numFmts count="1">
    <numFmt numFmtId="165" formatCode="h:mm:ss;@"/>
  </numFmts>
  <fonts count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2">
    <xf numFmtId="0" fontId="0" fillId="0" borderId="0" xfId="0" applyNumberFormat="1" applyFill="1" applyAlignment="1" applyProtection="1"/>
    <xf numFmtId="165" fontId="0" fillId="0" borderId="0" xfId="0" applyNumberFormat="1" applyFill="1" applyAlignment="1" applyProtection="1"/>
  </cellXfs>
  <cellStyles count="1">
    <cellStyle name="Normal" xfId="0" builtinId="0"/>
  </cellStyles>
  <dxfs count="4">
    <dxf>
      <numFmt numFmtId="165" formatCode="h:mm:ss;@"/>
    </dxf>
    <dxf>
      <numFmt numFmtId="165" formatCode="h:mm:ss;@"/>
    </dxf>
    <dxf>
      <numFmt numFmtId="165" formatCode="h:mm:ss;@"/>
    </dxf>
    <dxf>
      <numFmt numFmtId="165" formatCode="h:mm:ss;@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J120" totalsRowShown="0">
  <autoFilter ref="A1:J120">
    <filterColumn colId="4"/>
    <filterColumn colId="6"/>
  </autoFilter>
  <sortState ref="A2:M120">
    <sortCondition ref="H1:H120"/>
  </sortState>
  <tableColumns count="10">
    <tableColumn id="1" name="Pos"/>
    <tableColumn id="2" name="Name"/>
    <tableColumn id="3" name="Lastname"/>
    <tableColumn id="4" name="Swim"/>
    <tableColumn id="7" name="Bike" dataDxfId="1">
      <calculatedColumnFormula>Table1[[#This Row],[Checkpoint2]]-Table1[[#This Row],[Swim]]</calculatedColumnFormula>
    </tableColumn>
    <tableColumn id="5" name="Checkpoint2"/>
    <tableColumn id="8" name="Run" dataDxfId="0">
      <calculatedColumnFormula>Table1[[#This Row],[Finish]]-Table1[[#This Row],[Checkpoint2]]</calculatedColumnFormula>
    </tableColumn>
    <tableColumn id="6" name="Finish"/>
    <tableColumn id="9" name="Age"/>
    <tableColumn id="10" name="Gender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J126" totalsRowShown="0">
  <autoFilter ref="A1:J126">
    <filterColumn colId="4"/>
    <filterColumn colId="6"/>
  </autoFilter>
  <sortState ref="A2:M126">
    <sortCondition ref="H1:H126"/>
  </sortState>
  <tableColumns count="10">
    <tableColumn id="1" name="Pos"/>
    <tableColumn id="2" name="Name"/>
    <tableColumn id="3" name="Lastname"/>
    <tableColumn id="4" name="Swim"/>
    <tableColumn id="7" name="Bike" dataDxfId="3">
      <calculatedColumnFormula>Table13[[#This Row],[Checkpoint2]]-Table13[[#This Row],[Swim]]</calculatedColumnFormula>
    </tableColumn>
    <tableColumn id="5" name="Checkpoint2"/>
    <tableColumn id="8" name="Run" dataDxfId="2">
      <calculatedColumnFormula>Table13[[#This Row],[Finish]]-Table13[[#This Row],[Checkpoint2]]</calculatedColumnFormula>
    </tableColumn>
    <tableColumn id="6" name="Finish"/>
    <tableColumn id="9" name="Age"/>
    <tableColumn id="10" name="Gender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>
      <selection activeCell="K10" sqref="K10"/>
    </sheetView>
  </sheetViews>
  <sheetFormatPr defaultRowHeight="15"/>
  <cols>
    <col min="1" max="1" width="4.85546875" customWidth="1"/>
    <col min="2" max="2" width="14.140625" customWidth="1"/>
    <col min="3" max="3" width="15.85546875" customWidth="1"/>
    <col min="4" max="4" width="12.42578125" customWidth="1"/>
    <col min="5" max="5" width="12.42578125" style="1" customWidth="1"/>
    <col min="6" max="6" width="12.42578125" hidden="1" customWidth="1"/>
    <col min="7" max="7" width="8.42578125" style="1" bestFit="1" customWidth="1"/>
    <col min="8" max="8" width="9.28515625" customWidth="1"/>
    <col min="9" max="9" width="5.140625" customWidth="1"/>
    <col min="10" max="10" width="8.140625" customWidth="1"/>
  </cols>
  <sheetData>
    <row r="1" spans="1:10">
      <c r="A1" t="s">
        <v>0</v>
      </c>
      <c r="B1" t="s">
        <v>1</v>
      </c>
      <c r="C1" t="s">
        <v>2</v>
      </c>
      <c r="D1" t="s">
        <v>1035</v>
      </c>
      <c r="E1" s="1" t="s">
        <v>1036</v>
      </c>
      <c r="F1" t="s">
        <v>3</v>
      </c>
      <c r="G1" s="1" t="s">
        <v>1037</v>
      </c>
      <c r="H1" t="s">
        <v>4</v>
      </c>
      <c r="I1" t="s">
        <v>5</v>
      </c>
      <c r="J1" t="s">
        <v>6</v>
      </c>
    </row>
    <row r="2" spans="1:10">
      <c r="A2">
        <v>1</v>
      </c>
      <c r="B2" t="s">
        <v>77</v>
      </c>
      <c r="C2" t="s">
        <v>78</v>
      </c>
      <c r="D2" t="s">
        <v>79</v>
      </c>
      <c r="E2" s="1">
        <f>Table1[[#This Row],[Checkpoint2]]-Table1[[#This Row],[Swim]]</f>
        <v>4.8090277777777787E-2</v>
      </c>
      <c r="F2" t="s">
        <v>80</v>
      </c>
      <c r="G2" s="1">
        <f>Table1[[#This Row],[Finish]]-Table1[[#This Row],[Checkpoint2]]</f>
        <v>2.5717592592592584E-2</v>
      </c>
      <c r="H2" t="s">
        <v>81</v>
      </c>
      <c r="I2">
        <v>34</v>
      </c>
      <c r="J2" t="s">
        <v>11</v>
      </c>
    </row>
    <row r="3" spans="1:10">
      <c r="A3">
        <v>2</v>
      </c>
      <c r="B3" t="s">
        <v>72</v>
      </c>
      <c r="C3" t="s">
        <v>73</v>
      </c>
      <c r="D3" t="s">
        <v>74</v>
      </c>
      <c r="E3" s="1">
        <f>Table1[[#This Row],[Checkpoint2]]-Table1[[#This Row],[Swim]]</f>
        <v>5.0902777777777769E-2</v>
      </c>
      <c r="F3" t="s">
        <v>75</v>
      </c>
      <c r="G3" s="1">
        <f>Table1[[#This Row],[Finish]]-Table1[[#This Row],[Checkpoint2]]</f>
        <v>2.4560185185185199E-2</v>
      </c>
      <c r="H3" t="s">
        <v>76</v>
      </c>
      <c r="I3">
        <v>20</v>
      </c>
      <c r="J3" t="s">
        <v>11</v>
      </c>
    </row>
    <row r="4" spans="1:10">
      <c r="A4">
        <v>3</v>
      </c>
      <c r="B4" t="s">
        <v>94</v>
      </c>
      <c r="C4" t="s">
        <v>95</v>
      </c>
      <c r="D4" t="s">
        <v>96</v>
      </c>
      <c r="E4" s="1">
        <f>Table1[[#This Row],[Checkpoint2]]-Table1[[#This Row],[Swim]]</f>
        <v>5.0682870370370371E-2</v>
      </c>
      <c r="F4" t="s">
        <v>97</v>
      </c>
      <c r="G4" s="1">
        <f>Table1[[#This Row],[Finish]]-Table1[[#This Row],[Checkpoint2]]</f>
        <v>2.7638888888888893E-2</v>
      </c>
      <c r="H4" t="s">
        <v>98</v>
      </c>
      <c r="I4">
        <v>26</v>
      </c>
      <c r="J4" t="s">
        <v>11</v>
      </c>
    </row>
    <row r="5" spans="1:10">
      <c r="A5">
        <v>4</v>
      </c>
      <c r="B5" t="s">
        <v>7</v>
      </c>
      <c r="C5" t="s">
        <v>8</v>
      </c>
      <c r="D5" t="s">
        <v>9</v>
      </c>
      <c r="F5" t="s">
        <v>9</v>
      </c>
      <c r="H5" t="s">
        <v>10</v>
      </c>
      <c r="I5">
        <v>36</v>
      </c>
      <c r="J5" t="s">
        <v>11</v>
      </c>
    </row>
    <row r="6" spans="1:10">
      <c r="A6">
        <v>5</v>
      </c>
      <c r="B6" t="s">
        <v>106</v>
      </c>
      <c r="C6" t="s">
        <v>107</v>
      </c>
      <c r="D6" t="s">
        <v>108</v>
      </c>
      <c r="E6" s="1">
        <f>Table1[[#This Row],[Checkpoint2]]-Table1[[#This Row],[Swim]]</f>
        <v>5.3981481481481478E-2</v>
      </c>
      <c r="F6" t="s">
        <v>109</v>
      </c>
      <c r="G6" s="1">
        <f>Table1[[#This Row],[Finish]]-Table1[[#This Row],[Checkpoint2]]</f>
        <v>2.9606481481481484E-2</v>
      </c>
      <c r="H6" t="s">
        <v>110</v>
      </c>
      <c r="I6">
        <v>25</v>
      </c>
      <c r="J6" t="s">
        <v>11</v>
      </c>
    </row>
    <row r="7" spans="1:10">
      <c r="A7">
        <v>6</v>
      </c>
      <c r="B7" t="s">
        <v>18</v>
      </c>
      <c r="C7" t="s">
        <v>19</v>
      </c>
      <c r="D7" t="s">
        <v>20</v>
      </c>
      <c r="F7" t="s">
        <v>9</v>
      </c>
      <c r="H7" t="s">
        <v>21</v>
      </c>
      <c r="I7">
        <v>30</v>
      </c>
      <c r="J7" t="s">
        <v>11</v>
      </c>
    </row>
    <row r="8" spans="1:10">
      <c r="A8">
        <v>7</v>
      </c>
      <c r="B8" t="s">
        <v>82</v>
      </c>
      <c r="C8" t="s">
        <v>83</v>
      </c>
      <c r="D8" t="s">
        <v>9</v>
      </c>
      <c r="F8" t="s">
        <v>84</v>
      </c>
      <c r="G8" s="1">
        <f>Table1[[#This Row],[Finish]]-Table1[[#This Row],[Checkpoint2]]</f>
        <v>2.8865740740740733E-2</v>
      </c>
      <c r="H8" t="s">
        <v>85</v>
      </c>
      <c r="I8">
        <v>33</v>
      </c>
      <c r="J8" t="s">
        <v>11</v>
      </c>
    </row>
    <row r="9" spans="1:10">
      <c r="A9">
        <v>8</v>
      </c>
      <c r="B9" t="s">
        <v>12</v>
      </c>
      <c r="C9" t="s">
        <v>13</v>
      </c>
      <c r="D9" t="s">
        <v>9</v>
      </c>
      <c r="F9" t="s">
        <v>9</v>
      </c>
      <c r="H9" t="s">
        <v>14</v>
      </c>
      <c r="I9">
        <v>40</v>
      </c>
      <c r="J9" t="s">
        <v>11</v>
      </c>
    </row>
    <row r="10" spans="1:10">
      <c r="A10">
        <v>9</v>
      </c>
      <c r="B10" t="s">
        <v>116</v>
      </c>
      <c r="C10" t="s">
        <v>117</v>
      </c>
      <c r="D10" t="s">
        <v>118</v>
      </c>
      <c r="E10" s="1">
        <f>Table1[[#This Row],[Checkpoint2]]-Table1[[#This Row],[Swim]]</f>
        <v>5.7048611111111105E-2</v>
      </c>
      <c r="F10" t="s">
        <v>119</v>
      </c>
      <c r="G10" s="1">
        <f>Table1[[#This Row],[Finish]]-Table1[[#This Row],[Checkpoint2]]</f>
        <v>2.8402777777777777E-2</v>
      </c>
      <c r="H10" t="s">
        <v>120</v>
      </c>
      <c r="I10">
        <v>20</v>
      </c>
      <c r="J10" t="s">
        <v>11</v>
      </c>
    </row>
    <row r="11" spans="1:10">
      <c r="A11">
        <v>10</v>
      </c>
      <c r="B11" t="s">
        <v>90</v>
      </c>
      <c r="C11" t="s">
        <v>91</v>
      </c>
      <c r="D11" t="s">
        <v>9</v>
      </c>
      <c r="F11" t="s">
        <v>92</v>
      </c>
      <c r="G11" s="1">
        <f>Table1[[#This Row],[Finish]]-Table1[[#This Row],[Checkpoint2]]</f>
        <v>3.1793981481481493E-2</v>
      </c>
      <c r="H11" t="s">
        <v>93</v>
      </c>
      <c r="I11">
        <v>56</v>
      </c>
      <c r="J11" t="s">
        <v>11</v>
      </c>
    </row>
    <row r="12" spans="1:10">
      <c r="A12">
        <v>11</v>
      </c>
      <c r="B12" t="s">
        <v>111</v>
      </c>
      <c r="C12" t="s">
        <v>112</v>
      </c>
      <c r="D12" t="s">
        <v>113</v>
      </c>
      <c r="E12" s="1">
        <f>Table1[[#This Row],[Checkpoint2]]-Table1[[#This Row],[Swim]]</f>
        <v>5.3518518518518521E-2</v>
      </c>
      <c r="F12" t="s">
        <v>114</v>
      </c>
      <c r="G12" s="1">
        <f>Table1[[#This Row],[Finish]]-Table1[[#This Row],[Checkpoint2]]</f>
        <v>3.3275462962962965E-2</v>
      </c>
      <c r="H12" t="s">
        <v>115</v>
      </c>
      <c r="I12">
        <v>20</v>
      </c>
      <c r="J12" t="s">
        <v>11</v>
      </c>
    </row>
    <row r="13" spans="1:10">
      <c r="A13">
        <v>12</v>
      </c>
      <c r="B13" t="s">
        <v>300</v>
      </c>
      <c r="C13" t="s">
        <v>301</v>
      </c>
      <c r="D13" t="s">
        <v>302</v>
      </c>
      <c r="G13" s="1">
        <f>Table1[[#This Row],[Finish]]-Table1[[#This Row],[Checkpoint2]]</f>
        <v>0.10440972222222222</v>
      </c>
      <c r="H13" t="s">
        <v>115</v>
      </c>
      <c r="I13">
        <v>57</v>
      </c>
      <c r="J13" t="s">
        <v>25</v>
      </c>
    </row>
    <row r="14" spans="1:10">
      <c r="A14">
        <v>13</v>
      </c>
      <c r="B14" t="s">
        <v>15</v>
      </c>
      <c r="C14" t="s">
        <v>16</v>
      </c>
      <c r="D14" t="s">
        <v>9</v>
      </c>
      <c r="F14" t="s">
        <v>9</v>
      </c>
      <c r="H14" t="s">
        <v>17</v>
      </c>
      <c r="I14">
        <v>48</v>
      </c>
      <c r="J14" t="s">
        <v>11</v>
      </c>
    </row>
    <row r="15" spans="1:10">
      <c r="A15">
        <v>14</v>
      </c>
      <c r="B15" t="s">
        <v>26</v>
      </c>
      <c r="C15" t="s">
        <v>103</v>
      </c>
      <c r="D15" t="s">
        <v>9</v>
      </c>
      <c r="F15" t="s">
        <v>104</v>
      </c>
      <c r="G15" s="1">
        <f>Table1[[#This Row],[Finish]]-Table1[[#This Row],[Checkpoint2]]</f>
        <v>3.3368055555555554E-2</v>
      </c>
      <c r="H15" t="s">
        <v>105</v>
      </c>
      <c r="I15">
        <v>38</v>
      </c>
      <c r="J15" t="s">
        <v>11</v>
      </c>
    </row>
    <row r="16" spans="1:10">
      <c r="A16">
        <v>15</v>
      </c>
      <c r="B16" t="s">
        <v>121</v>
      </c>
      <c r="C16" t="s">
        <v>122</v>
      </c>
      <c r="D16" t="s">
        <v>123</v>
      </c>
      <c r="E16" s="1">
        <f>Table1[[#This Row],[Checkpoint2]]-Table1[[#This Row],[Swim]]</f>
        <v>5.7789351851851856E-2</v>
      </c>
      <c r="F16" t="s">
        <v>124</v>
      </c>
      <c r="G16" s="1">
        <f>Table1[[#This Row],[Finish]]-Table1[[#This Row],[Checkpoint2]]</f>
        <v>3.4421296296296297E-2</v>
      </c>
      <c r="H16" t="s">
        <v>125</v>
      </c>
      <c r="I16">
        <v>40</v>
      </c>
      <c r="J16" t="s">
        <v>11</v>
      </c>
    </row>
    <row r="17" spans="1:10">
      <c r="A17">
        <v>16</v>
      </c>
      <c r="B17" t="s">
        <v>131</v>
      </c>
      <c r="C17" t="s">
        <v>132</v>
      </c>
      <c r="D17" t="s">
        <v>133</v>
      </c>
      <c r="E17" s="1">
        <f>Table1[[#This Row],[Checkpoint2]]-Table1[[#This Row],[Swim]]</f>
        <v>6.1585648148148153E-2</v>
      </c>
      <c r="F17" t="s">
        <v>134</v>
      </c>
      <c r="G17" s="1">
        <f>Table1[[#This Row],[Finish]]-Table1[[#This Row],[Checkpoint2]]</f>
        <v>2.9293981481481476E-2</v>
      </c>
      <c r="H17" t="s">
        <v>135</v>
      </c>
      <c r="I17">
        <v>29</v>
      </c>
      <c r="J17" t="s">
        <v>25</v>
      </c>
    </row>
    <row r="18" spans="1:10">
      <c r="A18">
        <v>17</v>
      </c>
      <c r="B18" t="s">
        <v>126</v>
      </c>
      <c r="C18" t="s">
        <v>127</v>
      </c>
      <c r="D18" t="s">
        <v>128</v>
      </c>
      <c r="E18" s="1">
        <f>Table1[[#This Row],[Checkpoint2]]-Table1[[#This Row],[Swim]]</f>
        <v>5.8206018518518518E-2</v>
      </c>
      <c r="F18" t="s">
        <v>129</v>
      </c>
      <c r="G18" s="1">
        <f>Table1[[#This Row],[Finish]]-Table1[[#This Row],[Checkpoint2]]</f>
        <v>3.3229166666666657E-2</v>
      </c>
      <c r="H18" t="s">
        <v>130</v>
      </c>
      <c r="I18">
        <v>35</v>
      </c>
      <c r="J18" t="s">
        <v>11</v>
      </c>
    </row>
    <row r="19" spans="1:10">
      <c r="A19">
        <v>18</v>
      </c>
      <c r="B19" t="s">
        <v>145</v>
      </c>
      <c r="C19" t="s">
        <v>146</v>
      </c>
      <c r="D19" t="s">
        <v>147</v>
      </c>
      <c r="E19" s="1">
        <f>Table1[[#This Row],[Checkpoint2]]-Table1[[#This Row],[Swim]]</f>
        <v>5.6921296296296289E-2</v>
      </c>
      <c r="F19" t="s">
        <v>148</v>
      </c>
      <c r="G19" s="1">
        <f>Table1[[#This Row],[Finish]]-Table1[[#This Row],[Checkpoint2]]</f>
        <v>3.3657407407407414E-2</v>
      </c>
      <c r="H19" t="s">
        <v>149</v>
      </c>
      <c r="I19">
        <v>37</v>
      </c>
      <c r="J19" t="s">
        <v>11</v>
      </c>
    </row>
    <row r="20" spans="1:10">
      <c r="A20">
        <v>19</v>
      </c>
      <c r="B20" t="s">
        <v>140</v>
      </c>
      <c r="C20" t="s">
        <v>141</v>
      </c>
      <c r="D20" t="s">
        <v>142</v>
      </c>
      <c r="E20" s="1">
        <f>Table1[[#This Row],[Checkpoint2]]-Table1[[#This Row],[Swim]]</f>
        <v>6.024305555555555E-2</v>
      </c>
      <c r="F20" t="s">
        <v>143</v>
      </c>
      <c r="G20" s="1">
        <f>Table1[[#This Row],[Finish]]-Table1[[#This Row],[Checkpoint2]]</f>
        <v>3.5254629629629636E-2</v>
      </c>
      <c r="H20" t="s">
        <v>144</v>
      </c>
      <c r="I20">
        <v>36</v>
      </c>
      <c r="J20" t="s">
        <v>11</v>
      </c>
    </row>
    <row r="21" spans="1:10">
      <c r="A21">
        <v>20</v>
      </c>
      <c r="B21" t="s">
        <v>156</v>
      </c>
      <c r="C21" t="s">
        <v>157</v>
      </c>
      <c r="D21" t="s">
        <v>158</v>
      </c>
      <c r="E21" s="1">
        <f>Table1[[#This Row],[Checkpoint2]]-Table1[[#This Row],[Swim]]</f>
        <v>6.3425925925925927E-2</v>
      </c>
      <c r="F21" t="s">
        <v>159</v>
      </c>
      <c r="G21" s="1">
        <f>Table1[[#This Row],[Finish]]-Table1[[#This Row],[Checkpoint2]]</f>
        <v>3.5069444444444445E-2</v>
      </c>
      <c r="H21" t="s">
        <v>160</v>
      </c>
      <c r="I21">
        <v>27</v>
      </c>
      <c r="J21" t="s">
        <v>11</v>
      </c>
    </row>
    <row r="22" spans="1:10">
      <c r="A22">
        <v>21</v>
      </c>
      <c r="B22" t="s">
        <v>32</v>
      </c>
      <c r="C22" t="s">
        <v>33</v>
      </c>
      <c r="D22" t="s">
        <v>34</v>
      </c>
      <c r="F22" t="s">
        <v>9</v>
      </c>
      <c r="H22" t="s">
        <v>35</v>
      </c>
      <c r="I22">
        <v>22</v>
      </c>
      <c r="J22" t="s">
        <v>11</v>
      </c>
    </row>
    <row r="23" spans="1:10">
      <c r="A23">
        <v>22</v>
      </c>
      <c r="B23" t="s">
        <v>166</v>
      </c>
      <c r="C23" t="s">
        <v>167</v>
      </c>
      <c r="D23" t="s">
        <v>168</v>
      </c>
      <c r="E23" s="1">
        <f>Table1[[#This Row],[Checkpoint2]]-Table1[[#This Row],[Swim]]</f>
        <v>5.9861111111111122E-2</v>
      </c>
      <c r="F23" t="s">
        <v>169</v>
      </c>
      <c r="G23" s="1">
        <f>Table1[[#This Row],[Finish]]-Table1[[#This Row],[Checkpoint2]]</f>
        <v>3.6712962962962947E-2</v>
      </c>
      <c r="H23" t="s">
        <v>170</v>
      </c>
      <c r="I23">
        <v>43</v>
      </c>
      <c r="J23" t="s">
        <v>11</v>
      </c>
    </row>
    <row r="24" spans="1:10">
      <c r="A24">
        <v>23</v>
      </c>
      <c r="B24" t="s">
        <v>175</v>
      </c>
      <c r="C24" t="s">
        <v>176</v>
      </c>
      <c r="D24" t="s">
        <v>177</v>
      </c>
      <c r="E24" s="1">
        <f>Table1[[#This Row],[Checkpoint2]]-Table1[[#This Row],[Swim]]</f>
        <v>6.4814814814814825E-2</v>
      </c>
      <c r="F24" t="s">
        <v>178</v>
      </c>
      <c r="G24" s="1">
        <f>Table1[[#This Row],[Finish]]-Table1[[#This Row],[Checkpoint2]]</f>
        <v>3.3275462962962965E-2</v>
      </c>
      <c r="H24" t="s">
        <v>179</v>
      </c>
      <c r="I24">
        <v>29</v>
      </c>
      <c r="J24" t="s">
        <v>11</v>
      </c>
    </row>
    <row r="25" spans="1:10">
      <c r="A25">
        <v>24</v>
      </c>
      <c r="B25" t="s">
        <v>171</v>
      </c>
      <c r="C25" t="s">
        <v>37</v>
      </c>
      <c r="D25" t="s">
        <v>172</v>
      </c>
      <c r="E25" s="1">
        <f>Table1[[#This Row],[Checkpoint2]]-Table1[[#This Row],[Swim]]</f>
        <v>6.2534722222222214E-2</v>
      </c>
      <c r="F25" t="s">
        <v>173</v>
      </c>
      <c r="G25" s="1">
        <f>Table1[[#This Row],[Finish]]-Table1[[#This Row],[Checkpoint2]]</f>
        <v>3.8437500000000013E-2</v>
      </c>
      <c r="H25" t="s">
        <v>174</v>
      </c>
      <c r="I25">
        <v>43</v>
      </c>
      <c r="J25" t="s">
        <v>11</v>
      </c>
    </row>
    <row r="26" spans="1:10">
      <c r="A26">
        <v>25</v>
      </c>
      <c r="B26" t="s">
        <v>161</v>
      </c>
      <c r="C26" t="s">
        <v>162</v>
      </c>
      <c r="D26" t="s">
        <v>163</v>
      </c>
      <c r="E26" s="1">
        <f>Table1[[#This Row],[Checkpoint2]]-Table1[[#This Row],[Swim]]</f>
        <v>6.3379629629629633E-2</v>
      </c>
      <c r="F26" t="s">
        <v>164</v>
      </c>
      <c r="G26" s="1">
        <f>Table1[[#This Row],[Finish]]-Table1[[#This Row],[Checkpoint2]]</f>
        <v>3.951388888888889E-2</v>
      </c>
      <c r="H26" t="s">
        <v>165</v>
      </c>
      <c r="I26">
        <v>32</v>
      </c>
      <c r="J26" t="s">
        <v>25</v>
      </c>
    </row>
    <row r="27" spans="1:10">
      <c r="A27">
        <v>26</v>
      </c>
      <c r="B27" t="s">
        <v>22</v>
      </c>
      <c r="C27" t="s">
        <v>23</v>
      </c>
      <c r="D27" t="s">
        <v>9</v>
      </c>
      <c r="F27" t="s">
        <v>9</v>
      </c>
      <c r="H27" t="s">
        <v>24</v>
      </c>
      <c r="I27">
        <v>22</v>
      </c>
      <c r="J27" t="s">
        <v>25</v>
      </c>
    </row>
    <row r="28" spans="1:10">
      <c r="A28">
        <v>27</v>
      </c>
      <c r="B28" t="s">
        <v>180</v>
      </c>
      <c r="C28" t="s">
        <v>181</v>
      </c>
      <c r="D28" t="s">
        <v>182</v>
      </c>
      <c r="E28" s="1">
        <f>Table1[[#This Row],[Checkpoint2]]-Table1[[#This Row],[Swim]]</f>
        <v>6.2592592592592589E-2</v>
      </c>
      <c r="F28" t="s">
        <v>183</v>
      </c>
      <c r="G28" s="1">
        <f>Table1[[#This Row],[Finish]]-Table1[[#This Row],[Checkpoint2]]</f>
        <v>3.8240740740740742E-2</v>
      </c>
      <c r="H28" t="s">
        <v>184</v>
      </c>
      <c r="I28">
        <v>46</v>
      </c>
      <c r="J28" t="s">
        <v>11</v>
      </c>
    </row>
    <row r="29" spans="1:10">
      <c r="A29">
        <v>28</v>
      </c>
      <c r="B29" t="s">
        <v>189</v>
      </c>
      <c r="C29" t="s">
        <v>190</v>
      </c>
      <c r="D29" t="s">
        <v>191</v>
      </c>
      <c r="E29" s="1">
        <f>Table1[[#This Row],[Checkpoint2]]-Table1[[#This Row],[Swim]]</f>
        <v>6.4502314814814818E-2</v>
      </c>
      <c r="F29" t="s">
        <v>192</v>
      </c>
      <c r="G29" s="1">
        <f>Table1[[#This Row],[Finish]]-Table1[[#This Row],[Checkpoint2]]</f>
        <v>3.6504629629629623E-2</v>
      </c>
      <c r="H29" t="s">
        <v>193</v>
      </c>
      <c r="I29">
        <v>41</v>
      </c>
      <c r="J29" t="s">
        <v>11</v>
      </c>
    </row>
    <row r="30" spans="1:10">
      <c r="A30">
        <v>29</v>
      </c>
      <c r="B30" t="s">
        <v>36</v>
      </c>
      <c r="C30" t="s">
        <v>37</v>
      </c>
      <c r="D30" t="s">
        <v>38</v>
      </c>
      <c r="F30" t="s">
        <v>9</v>
      </c>
      <c r="H30" t="s">
        <v>39</v>
      </c>
      <c r="I30">
        <v>40</v>
      </c>
      <c r="J30" t="s">
        <v>11</v>
      </c>
    </row>
    <row r="31" spans="1:10">
      <c r="A31">
        <v>30</v>
      </c>
      <c r="B31" t="s">
        <v>238</v>
      </c>
      <c r="C31" t="s">
        <v>239</v>
      </c>
      <c r="D31" t="s">
        <v>240</v>
      </c>
      <c r="E31" s="1">
        <f>Table1[[#This Row],[Checkpoint2]]-Table1[[#This Row],[Swim]]</f>
        <v>7.0844907407407412E-2</v>
      </c>
      <c r="F31" t="s">
        <v>241</v>
      </c>
      <c r="G31" s="1">
        <f>Table1[[#This Row],[Finish]]-Table1[[#This Row],[Checkpoint2]]</f>
        <v>3.1655092592592596E-2</v>
      </c>
      <c r="H31" t="s">
        <v>242</v>
      </c>
      <c r="I31">
        <v>29</v>
      </c>
      <c r="J31" t="s">
        <v>25</v>
      </c>
    </row>
    <row r="32" spans="1:10">
      <c r="A32">
        <v>31</v>
      </c>
      <c r="B32" t="s">
        <v>204</v>
      </c>
      <c r="C32" t="s">
        <v>205</v>
      </c>
      <c r="D32" t="s">
        <v>206</v>
      </c>
      <c r="E32" s="1">
        <f>Table1[[#This Row],[Checkpoint2]]-Table1[[#This Row],[Swim]]</f>
        <v>6.3055555555555559E-2</v>
      </c>
      <c r="F32" t="s">
        <v>207</v>
      </c>
      <c r="G32" s="1">
        <f>Table1[[#This Row],[Finish]]-Table1[[#This Row],[Checkpoint2]]</f>
        <v>3.9571759259259265E-2</v>
      </c>
      <c r="H32" t="s">
        <v>208</v>
      </c>
      <c r="I32">
        <v>39</v>
      </c>
      <c r="J32" t="s">
        <v>11</v>
      </c>
    </row>
    <row r="33" spans="1:10">
      <c r="A33">
        <v>32</v>
      </c>
      <c r="B33" t="s">
        <v>116</v>
      </c>
      <c r="C33" t="s">
        <v>153</v>
      </c>
      <c r="D33" t="s">
        <v>9</v>
      </c>
      <c r="F33" t="s">
        <v>154</v>
      </c>
      <c r="G33" s="1">
        <f>Table1[[#This Row],[Finish]]-Table1[[#This Row],[Checkpoint2]]</f>
        <v>3.2557870370370362E-2</v>
      </c>
      <c r="H33" t="s">
        <v>155</v>
      </c>
      <c r="I33">
        <v>34</v>
      </c>
      <c r="J33" t="s">
        <v>11</v>
      </c>
    </row>
    <row r="34" spans="1:10">
      <c r="A34">
        <v>33</v>
      </c>
      <c r="B34" t="s">
        <v>194</v>
      </c>
      <c r="C34" t="s">
        <v>195</v>
      </c>
      <c r="D34" t="s">
        <v>196</v>
      </c>
      <c r="E34" s="1">
        <f>Table1[[#This Row],[Checkpoint2]]-Table1[[#This Row],[Swim]]</f>
        <v>6.293981481481481E-2</v>
      </c>
      <c r="F34" t="s">
        <v>197</v>
      </c>
      <c r="G34" s="1">
        <f>Table1[[#This Row],[Finish]]-Table1[[#This Row],[Checkpoint2]]</f>
        <v>4.041666666666667E-2</v>
      </c>
      <c r="H34" t="s">
        <v>198</v>
      </c>
      <c r="I34">
        <v>41</v>
      </c>
      <c r="J34" t="s">
        <v>11</v>
      </c>
    </row>
    <row r="35" spans="1:10">
      <c r="A35">
        <v>34</v>
      </c>
      <c r="B35" t="s">
        <v>209</v>
      </c>
      <c r="C35" t="s">
        <v>210</v>
      </c>
      <c r="D35" t="s">
        <v>211</v>
      </c>
      <c r="E35" s="1">
        <f>Table1[[#This Row],[Checkpoint2]]-Table1[[#This Row],[Swim]]</f>
        <v>6.3946759259259259E-2</v>
      </c>
      <c r="F35" t="s">
        <v>212</v>
      </c>
      <c r="G35" s="1">
        <f>Table1[[#This Row],[Finish]]-Table1[[#This Row],[Checkpoint2]]</f>
        <v>3.9849537037037031E-2</v>
      </c>
      <c r="H35" t="s">
        <v>213</v>
      </c>
      <c r="I35">
        <v>54</v>
      </c>
      <c r="J35" t="s">
        <v>11</v>
      </c>
    </row>
    <row r="36" spans="1:10">
      <c r="A36">
        <v>35</v>
      </c>
      <c r="B36" t="s">
        <v>199</v>
      </c>
      <c r="C36" t="s">
        <v>200</v>
      </c>
      <c r="D36" t="s">
        <v>201</v>
      </c>
      <c r="E36" s="1">
        <f>Table1[[#This Row],[Checkpoint2]]-Table1[[#This Row],[Swim]]</f>
        <v>6.4629629629629634E-2</v>
      </c>
      <c r="F36" t="s">
        <v>202</v>
      </c>
      <c r="G36" s="1">
        <f>Table1[[#This Row],[Finish]]-Table1[[#This Row],[Checkpoint2]]</f>
        <v>3.9999999999999994E-2</v>
      </c>
      <c r="H36" t="s">
        <v>203</v>
      </c>
      <c r="I36">
        <v>34</v>
      </c>
      <c r="J36" t="s">
        <v>11</v>
      </c>
    </row>
    <row r="37" spans="1:10">
      <c r="A37">
        <v>36</v>
      </c>
      <c r="B37" t="s">
        <v>233</v>
      </c>
      <c r="C37" t="s">
        <v>234</v>
      </c>
      <c r="D37" t="s">
        <v>235</v>
      </c>
      <c r="E37" s="1">
        <f>Table1[[#This Row],[Checkpoint2]]-Table1[[#This Row],[Swim]]</f>
        <v>6.7349537037037041E-2</v>
      </c>
      <c r="F37" t="s">
        <v>236</v>
      </c>
      <c r="G37" s="1">
        <f>Table1[[#This Row],[Finish]]-Table1[[#This Row],[Checkpoint2]]</f>
        <v>3.6585648148148145E-2</v>
      </c>
      <c r="H37" t="s">
        <v>237</v>
      </c>
      <c r="I37">
        <v>43</v>
      </c>
      <c r="J37" t="s">
        <v>25</v>
      </c>
    </row>
    <row r="38" spans="1:10">
      <c r="A38">
        <v>37</v>
      </c>
      <c r="B38" t="s">
        <v>243</v>
      </c>
      <c r="C38" t="s">
        <v>244</v>
      </c>
      <c r="D38" t="s">
        <v>245</v>
      </c>
      <c r="E38" s="1">
        <f>Table1[[#This Row],[Checkpoint2]]-Table1[[#This Row],[Swim]]</f>
        <v>7.048611111111111E-2</v>
      </c>
      <c r="F38" t="s">
        <v>246</v>
      </c>
      <c r="G38" s="1">
        <f>Table1[[#This Row],[Finish]]-Table1[[#This Row],[Checkpoint2]]</f>
        <v>3.4675925925925916E-2</v>
      </c>
      <c r="H38" t="s">
        <v>247</v>
      </c>
      <c r="I38">
        <v>32</v>
      </c>
      <c r="J38" t="s">
        <v>11</v>
      </c>
    </row>
    <row r="39" spans="1:10">
      <c r="A39">
        <v>38</v>
      </c>
      <c r="B39" t="s">
        <v>43</v>
      </c>
      <c r="C39" t="s">
        <v>44</v>
      </c>
      <c r="D39" t="s">
        <v>45</v>
      </c>
      <c r="F39" t="s">
        <v>9</v>
      </c>
      <c r="H39" t="s">
        <v>46</v>
      </c>
      <c r="I39">
        <v>35</v>
      </c>
      <c r="J39" t="s">
        <v>11</v>
      </c>
    </row>
    <row r="40" spans="1:10">
      <c r="A40">
        <v>39</v>
      </c>
      <c r="B40" t="s">
        <v>248</v>
      </c>
      <c r="C40" t="s">
        <v>249</v>
      </c>
      <c r="D40" t="s">
        <v>250</v>
      </c>
      <c r="E40" s="1">
        <f>Table1[[#This Row],[Checkpoint2]]-Table1[[#This Row],[Swim]]</f>
        <v>4.6064814814814822E-2</v>
      </c>
      <c r="F40" t="s">
        <v>251</v>
      </c>
      <c r="G40" s="1">
        <f>Table1[[#This Row],[Finish]]-Table1[[#This Row],[Checkpoint2]]</f>
        <v>4.8402777777777781E-2</v>
      </c>
      <c r="H40" t="s">
        <v>252</v>
      </c>
      <c r="I40">
        <v>42</v>
      </c>
      <c r="J40" t="s">
        <v>25</v>
      </c>
    </row>
    <row r="41" spans="1:10">
      <c r="A41">
        <v>40</v>
      </c>
      <c r="B41" t="s">
        <v>258</v>
      </c>
      <c r="C41" t="s">
        <v>259</v>
      </c>
      <c r="D41" t="s">
        <v>260</v>
      </c>
      <c r="E41" s="1">
        <f>Table1[[#This Row],[Checkpoint2]]-Table1[[#This Row],[Swim]]</f>
        <v>6.7013888888888873E-2</v>
      </c>
      <c r="F41" t="s">
        <v>261</v>
      </c>
      <c r="G41" s="1">
        <f>Table1[[#This Row],[Finish]]-Table1[[#This Row],[Checkpoint2]]</f>
        <v>3.8090277777777806E-2</v>
      </c>
      <c r="H41" t="s">
        <v>262</v>
      </c>
      <c r="I41">
        <v>42</v>
      </c>
      <c r="J41" t="s">
        <v>11</v>
      </c>
    </row>
    <row r="42" spans="1:10">
      <c r="A42">
        <v>41</v>
      </c>
      <c r="B42" t="s">
        <v>223</v>
      </c>
      <c r="C42" t="s">
        <v>224</v>
      </c>
      <c r="D42" t="s">
        <v>225</v>
      </c>
      <c r="E42" s="1">
        <f>Table1[[#This Row],[Checkpoint2]]-Table1[[#This Row],[Swim]]</f>
        <v>6.4085648148148142E-2</v>
      </c>
      <c r="F42" t="s">
        <v>226</v>
      </c>
      <c r="G42" s="1">
        <f>Table1[[#This Row],[Finish]]-Table1[[#This Row],[Checkpoint2]]</f>
        <v>4.2349537037037047E-2</v>
      </c>
      <c r="H42" t="s">
        <v>227</v>
      </c>
      <c r="I42">
        <v>27</v>
      </c>
      <c r="J42" t="s">
        <v>25</v>
      </c>
    </row>
    <row r="43" spans="1:10">
      <c r="A43">
        <v>42</v>
      </c>
      <c r="B43" t="s">
        <v>228</v>
      </c>
      <c r="C43" t="s">
        <v>229</v>
      </c>
      <c r="D43" t="s">
        <v>230</v>
      </c>
      <c r="E43" s="1">
        <f>Table1[[#This Row],[Checkpoint2]]-Table1[[#This Row],[Swim]]</f>
        <v>6.4062500000000008E-2</v>
      </c>
      <c r="F43" t="s">
        <v>231</v>
      </c>
      <c r="G43" s="1">
        <f>Table1[[#This Row],[Finish]]-Table1[[#This Row],[Checkpoint2]]</f>
        <v>4.2280092592592591E-2</v>
      </c>
      <c r="H43" t="s">
        <v>232</v>
      </c>
      <c r="I43">
        <v>32</v>
      </c>
      <c r="J43" t="s">
        <v>11</v>
      </c>
    </row>
    <row r="44" spans="1:10">
      <c r="A44">
        <v>43</v>
      </c>
      <c r="B44" t="s">
        <v>26</v>
      </c>
      <c r="C44" t="s">
        <v>27</v>
      </c>
      <c r="D44" t="s">
        <v>9</v>
      </c>
      <c r="F44" t="s">
        <v>9</v>
      </c>
      <c r="H44" t="s">
        <v>28</v>
      </c>
      <c r="I44">
        <v>26</v>
      </c>
      <c r="J44" t="s">
        <v>11</v>
      </c>
    </row>
    <row r="45" spans="1:10">
      <c r="A45">
        <v>44</v>
      </c>
      <c r="B45" t="s">
        <v>253</v>
      </c>
      <c r="C45" t="s">
        <v>254</v>
      </c>
      <c r="D45" t="s">
        <v>255</v>
      </c>
      <c r="E45" s="1">
        <f>Table1[[#This Row],[Checkpoint2]]-Table1[[#This Row],[Swim]]</f>
        <v>6.6782407407407401E-2</v>
      </c>
      <c r="F45" t="s">
        <v>256</v>
      </c>
      <c r="G45" s="1">
        <f>Table1[[#This Row],[Finish]]-Table1[[#This Row],[Checkpoint2]]</f>
        <v>4.0057870370370355E-2</v>
      </c>
      <c r="H45" t="s">
        <v>257</v>
      </c>
      <c r="I45">
        <v>36</v>
      </c>
      <c r="J45" t="s">
        <v>11</v>
      </c>
    </row>
    <row r="46" spans="1:10">
      <c r="A46">
        <v>45</v>
      </c>
      <c r="B46" t="s">
        <v>29</v>
      </c>
      <c r="C46" t="s">
        <v>30</v>
      </c>
      <c r="D46" t="s">
        <v>9</v>
      </c>
      <c r="F46" t="s">
        <v>9</v>
      </c>
      <c r="H46" t="s">
        <v>31</v>
      </c>
      <c r="I46">
        <v>54</v>
      </c>
      <c r="J46" t="s">
        <v>11</v>
      </c>
    </row>
    <row r="47" spans="1:10">
      <c r="A47">
        <v>46</v>
      </c>
      <c r="B47" t="s">
        <v>268</v>
      </c>
      <c r="C47" t="s">
        <v>269</v>
      </c>
      <c r="D47" t="s">
        <v>270</v>
      </c>
      <c r="E47" s="1">
        <f>Table1[[#This Row],[Checkpoint2]]-Table1[[#This Row],[Swim]]</f>
        <v>6.7094907407407409E-2</v>
      </c>
      <c r="F47" t="s">
        <v>271</v>
      </c>
      <c r="G47" s="1">
        <f>Table1[[#This Row],[Finish]]-Table1[[#This Row],[Checkpoint2]]</f>
        <v>4.0787037037037024E-2</v>
      </c>
      <c r="H47" t="s">
        <v>272</v>
      </c>
      <c r="I47">
        <v>37</v>
      </c>
      <c r="J47" t="s">
        <v>11</v>
      </c>
    </row>
    <row r="48" spans="1:10">
      <c r="A48">
        <v>47</v>
      </c>
      <c r="B48" t="s">
        <v>50</v>
      </c>
      <c r="C48" t="s">
        <v>51</v>
      </c>
      <c r="D48" t="s">
        <v>52</v>
      </c>
      <c r="F48" t="s">
        <v>9</v>
      </c>
      <c r="H48" t="s">
        <v>53</v>
      </c>
      <c r="I48">
        <v>52</v>
      </c>
      <c r="J48" t="s">
        <v>25</v>
      </c>
    </row>
    <row r="49" spans="1:10">
      <c r="A49">
        <v>48</v>
      </c>
      <c r="B49" t="s">
        <v>150</v>
      </c>
      <c r="C49" t="s">
        <v>151</v>
      </c>
      <c r="D49" t="s">
        <v>9</v>
      </c>
      <c r="F49" t="s">
        <v>152</v>
      </c>
      <c r="G49" s="1">
        <f>Table1[[#This Row],[Finish]]-Table1[[#This Row],[Checkpoint2]]</f>
        <v>4.4629629629629616E-2</v>
      </c>
      <c r="H49" t="s">
        <v>53</v>
      </c>
      <c r="I49">
        <v>41</v>
      </c>
      <c r="J49" t="s">
        <v>11</v>
      </c>
    </row>
    <row r="50" spans="1:10">
      <c r="A50">
        <v>49</v>
      </c>
      <c r="B50" t="s">
        <v>273</v>
      </c>
      <c r="C50" t="s">
        <v>274</v>
      </c>
      <c r="D50" t="s">
        <v>275</v>
      </c>
      <c r="E50" s="1">
        <f>Table1[[#This Row],[Checkpoint2]]-Table1[[#This Row],[Swim]]</f>
        <v>6.6643518518518519E-2</v>
      </c>
      <c r="F50" t="s">
        <v>276</v>
      </c>
      <c r="G50" s="1">
        <f>Table1[[#This Row],[Finish]]-Table1[[#This Row],[Checkpoint2]]</f>
        <v>4.2581018518518518E-2</v>
      </c>
      <c r="H50" t="s">
        <v>277</v>
      </c>
      <c r="I50">
        <v>36</v>
      </c>
      <c r="J50" t="s">
        <v>11</v>
      </c>
    </row>
    <row r="51" spans="1:10">
      <c r="A51">
        <v>50</v>
      </c>
      <c r="B51" t="s">
        <v>321</v>
      </c>
      <c r="C51" t="s">
        <v>322</v>
      </c>
      <c r="D51" t="s">
        <v>323</v>
      </c>
      <c r="E51" s="1">
        <f>Table1[[#This Row],[Checkpoint2]]-Table1[[#This Row],[Swim]]</f>
        <v>6.5925925925925916E-2</v>
      </c>
      <c r="F51" t="s">
        <v>324</v>
      </c>
      <c r="G51" s="1">
        <f>Table1[[#This Row],[Finish]]-Table1[[#This Row],[Checkpoint2]]</f>
        <v>3.9537037037037037E-2</v>
      </c>
      <c r="H51" t="s">
        <v>325</v>
      </c>
      <c r="I51">
        <v>34</v>
      </c>
      <c r="J51" t="s">
        <v>11</v>
      </c>
    </row>
    <row r="52" spans="1:10">
      <c r="A52">
        <v>51</v>
      </c>
      <c r="B52" t="s">
        <v>354</v>
      </c>
      <c r="C52" t="s">
        <v>33</v>
      </c>
      <c r="D52" t="s">
        <v>355</v>
      </c>
      <c r="E52" s="1">
        <f>Table1[[#This Row],[Checkpoint2]]-Table1[[#This Row],[Swim]]</f>
        <v>7.4942129629629622E-2</v>
      </c>
      <c r="F52" t="s">
        <v>356</v>
      </c>
      <c r="G52" s="1">
        <f>Table1[[#This Row],[Finish]]-Table1[[#This Row],[Checkpoint2]]</f>
        <v>3.2291666666666663E-2</v>
      </c>
      <c r="H52" t="s">
        <v>357</v>
      </c>
      <c r="I52">
        <v>22</v>
      </c>
      <c r="J52" t="s">
        <v>11</v>
      </c>
    </row>
    <row r="53" spans="1:10">
      <c r="A53">
        <v>52</v>
      </c>
      <c r="B53" t="s">
        <v>287</v>
      </c>
      <c r="C53" t="s">
        <v>288</v>
      </c>
      <c r="D53" t="s">
        <v>289</v>
      </c>
      <c r="E53" s="1">
        <f>Table1[[#This Row],[Checkpoint2]]-Table1[[#This Row],[Swim]]</f>
        <v>6.5914351851851849E-2</v>
      </c>
      <c r="F53" t="s">
        <v>290</v>
      </c>
      <c r="G53" s="1">
        <f>Table1[[#This Row],[Finish]]-Table1[[#This Row],[Checkpoint2]]</f>
        <v>4.2303240740740725E-2</v>
      </c>
      <c r="H53" t="s">
        <v>291</v>
      </c>
      <c r="I53">
        <v>49</v>
      </c>
      <c r="J53" t="s">
        <v>11</v>
      </c>
    </row>
    <row r="54" spans="1:10">
      <c r="A54">
        <v>53</v>
      </c>
      <c r="B54" t="s">
        <v>218</v>
      </c>
      <c r="C54" t="s">
        <v>219</v>
      </c>
      <c r="D54" t="s">
        <v>220</v>
      </c>
      <c r="E54" s="1">
        <f>Table1[[#This Row],[Checkpoint2]]-Table1[[#This Row],[Swim]]</f>
        <v>6.7881944444444453E-2</v>
      </c>
      <c r="F54" t="s">
        <v>221</v>
      </c>
      <c r="G54" s="1">
        <f>Table1[[#This Row],[Finish]]-Table1[[#This Row],[Checkpoint2]]</f>
        <v>4.7071759259259258E-2</v>
      </c>
      <c r="H54" t="s">
        <v>222</v>
      </c>
      <c r="I54">
        <v>20</v>
      </c>
      <c r="J54" t="s">
        <v>11</v>
      </c>
    </row>
    <row r="55" spans="1:10">
      <c r="A55">
        <v>54</v>
      </c>
      <c r="B55" t="s">
        <v>316</v>
      </c>
      <c r="C55" t="s">
        <v>317</v>
      </c>
      <c r="D55" t="s">
        <v>318</v>
      </c>
      <c r="E55" s="1">
        <f>Table1[[#This Row],[Checkpoint2]]-Table1[[#This Row],[Swim]]</f>
        <v>6.5034722222222216E-2</v>
      </c>
      <c r="F55" t="s">
        <v>319</v>
      </c>
      <c r="G55" s="1">
        <f>Table1[[#This Row],[Finish]]-Table1[[#This Row],[Checkpoint2]]</f>
        <v>4.1481481481481466E-2</v>
      </c>
      <c r="H55" t="s">
        <v>320</v>
      </c>
      <c r="I55">
        <v>32</v>
      </c>
      <c r="J55" t="s">
        <v>25</v>
      </c>
    </row>
    <row r="56" spans="1:10">
      <c r="A56">
        <v>55</v>
      </c>
      <c r="B56" t="s">
        <v>292</v>
      </c>
      <c r="C56" t="s">
        <v>293</v>
      </c>
      <c r="D56" t="s">
        <v>294</v>
      </c>
      <c r="E56" s="1">
        <f>Table1[[#This Row],[Checkpoint2]]-Table1[[#This Row],[Swim]]</f>
        <v>6.4004629629629634E-2</v>
      </c>
      <c r="F56" t="s">
        <v>295</v>
      </c>
      <c r="G56" s="1">
        <f>Table1[[#This Row],[Finish]]-Table1[[#This Row],[Checkpoint2]]</f>
        <v>4.4039351851851857E-2</v>
      </c>
      <c r="H56" t="s">
        <v>296</v>
      </c>
      <c r="I56">
        <v>40</v>
      </c>
      <c r="J56" t="s">
        <v>25</v>
      </c>
    </row>
    <row r="57" spans="1:10">
      <c r="A57">
        <v>56</v>
      </c>
      <c r="B57" t="s">
        <v>331</v>
      </c>
      <c r="C57" t="s">
        <v>332</v>
      </c>
      <c r="D57" t="s">
        <v>333</v>
      </c>
      <c r="E57" s="1">
        <f>Table1[[#This Row],[Checkpoint2]]-Table1[[#This Row],[Swim]]</f>
        <v>7.0185185185185184E-2</v>
      </c>
      <c r="F57" t="s">
        <v>334</v>
      </c>
      <c r="G57" s="1">
        <f>Table1[[#This Row],[Finish]]-Table1[[#This Row],[Checkpoint2]]</f>
        <v>3.9108796296296308E-2</v>
      </c>
      <c r="H57" t="s">
        <v>335</v>
      </c>
      <c r="I57">
        <v>40</v>
      </c>
      <c r="J57" t="s">
        <v>25</v>
      </c>
    </row>
    <row r="58" spans="1:10">
      <c r="A58">
        <v>57</v>
      </c>
      <c r="B58" t="s">
        <v>336</v>
      </c>
      <c r="C58" t="s">
        <v>337</v>
      </c>
      <c r="D58" t="s">
        <v>338</v>
      </c>
      <c r="E58" s="1">
        <f>Table1[[#This Row],[Checkpoint2]]-Table1[[#This Row],[Swim]]</f>
        <v>7.3831018518518504E-2</v>
      </c>
      <c r="F58" t="s">
        <v>339</v>
      </c>
      <c r="G58" s="1">
        <f>Table1[[#This Row],[Finish]]-Table1[[#This Row],[Checkpoint2]]</f>
        <v>3.7187499999999998E-2</v>
      </c>
      <c r="H58" t="s">
        <v>340</v>
      </c>
      <c r="I58">
        <v>34</v>
      </c>
      <c r="J58" t="s">
        <v>11</v>
      </c>
    </row>
    <row r="59" spans="1:10">
      <c r="A59">
        <v>58</v>
      </c>
      <c r="B59" t="s">
        <v>278</v>
      </c>
      <c r="C59" t="s">
        <v>279</v>
      </c>
      <c r="D59" t="s">
        <v>280</v>
      </c>
      <c r="E59" s="1">
        <f>Table1[[#This Row],[Checkpoint2]]-Table1[[#This Row],[Swim]]</f>
        <v>6.8240740740740741E-2</v>
      </c>
      <c r="F59" t="s">
        <v>271</v>
      </c>
      <c r="G59" s="1">
        <f>Table1[[#This Row],[Finish]]-Table1[[#This Row],[Checkpoint2]]</f>
        <v>4.4120370370370379E-2</v>
      </c>
      <c r="H59" t="s">
        <v>281</v>
      </c>
      <c r="I59">
        <v>23</v>
      </c>
      <c r="J59" t="s">
        <v>25</v>
      </c>
    </row>
    <row r="60" spans="1:10">
      <c r="A60">
        <v>59</v>
      </c>
      <c r="B60" t="s">
        <v>263</v>
      </c>
      <c r="C60" t="s">
        <v>264</v>
      </c>
      <c r="D60" t="s">
        <v>265</v>
      </c>
      <c r="E60" s="1">
        <f>Table1[[#This Row],[Checkpoint2]]-Table1[[#This Row],[Swim]]</f>
        <v>6.9699074074074066E-2</v>
      </c>
      <c r="F60" t="s">
        <v>266</v>
      </c>
      <c r="G60" s="1">
        <f>Table1[[#This Row],[Finish]]-Table1[[#This Row],[Checkpoint2]]</f>
        <v>4.5532407407407424E-2</v>
      </c>
      <c r="H60" t="s">
        <v>267</v>
      </c>
      <c r="I60">
        <v>45</v>
      </c>
      <c r="J60" t="s">
        <v>11</v>
      </c>
    </row>
    <row r="61" spans="1:10">
      <c r="A61">
        <v>60</v>
      </c>
      <c r="B61" t="s">
        <v>282</v>
      </c>
      <c r="C61" t="s">
        <v>283</v>
      </c>
      <c r="D61" t="s">
        <v>284</v>
      </c>
      <c r="E61" s="1">
        <f>Table1[[#This Row],[Checkpoint2]]-Table1[[#This Row],[Swim]]</f>
        <v>6.9328703703703698E-2</v>
      </c>
      <c r="F61" t="s">
        <v>285</v>
      </c>
      <c r="G61" s="1">
        <f>Table1[[#This Row],[Finish]]-Table1[[#This Row],[Checkpoint2]]</f>
        <v>4.3796296296296292E-2</v>
      </c>
      <c r="H61" t="s">
        <v>286</v>
      </c>
      <c r="I61">
        <v>45</v>
      </c>
      <c r="J61" t="s">
        <v>25</v>
      </c>
    </row>
    <row r="62" spans="1:10">
      <c r="A62">
        <v>61</v>
      </c>
      <c r="B62" t="s">
        <v>306</v>
      </c>
      <c r="C62" t="s">
        <v>307</v>
      </c>
      <c r="D62" t="s">
        <v>308</v>
      </c>
      <c r="E62" s="1">
        <f>Table1[[#This Row],[Checkpoint2]]-Table1[[#This Row],[Swim]]</f>
        <v>7.1226851851851861E-2</v>
      </c>
      <c r="F62" t="s">
        <v>309</v>
      </c>
      <c r="G62" s="1">
        <f>Table1[[#This Row],[Finish]]-Table1[[#This Row],[Checkpoint2]]</f>
        <v>4.1747685185185165E-2</v>
      </c>
      <c r="H62" t="s">
        <v>310</v>
      </c>
      <c r="I62">
        <v>36</v>
      </c>
      <c r="J62" t="s">
        <v>25</v>
      </c>
    </row>
    <row r="63" spans="1:10">
      <c r="A63">
        <v>62</v>
      </c>
      <c r="B63" t="s">
        <v>303</v>
      </c>
      <c r="C63" t="s">
        <v>249</v>
      </c>
      <c r="D63" t="s">
        <v>289</v>
      </c>
      <c r="E63" s="1">
        <f>Table1[[#This Row],[Checkpoint2]]-Table1[[#This Row],[Swim]]</f>
        <v>6.5057870370370363E-2</v>
      </c>
      <c r="F63" t="s">
        <v>304</v>
      </c>
      <c r="G63" s="1">
        <f>Table1[[#This Row],[Finish]]-Table1[[#This Row],[Checkpoint2]]</f>
        <v>4.5868055555555579E-2</v>
      </c>
      <c r="H63" t="s">
        <v>305</v>
      </c>
      <c r="I63">
        <v>44</v>
      </c>
      <c r="J63" t="s">
        <v>11</v>
      </c>
    </row>
    <row r="64" spans="1:10">
      <c r="A64">
        <v>63</v>
      </c>
      <c r="B64" t="s">
        <v>185</v>
      </c>
      <c r="C64" t="s">
        <v>186</v>
      </c>
      <c r="D64" t="s">
        <v>9</v>
      </c>
      <c r="F64" t="s">
        <v>187</v>
      </c>
      <c r="G64" s="1">
        <f>Table1[[#This Row],[Finish]]-Table1[[#This Row],[Checkpoint2]]</f>
        <v>4.3993055555555535E-2</v>
      </c>
      <c r="H64" t="s">
        <v>188</v>
      </c>
      <c r="I64">
        <v>25</v>
      </c>
      <c r="J64" t="s">
        <v>25</v>
      </c>
    </row>
    <row r="65" spans="1:10">
      <c r="A65">
        <v>64</v>
      </c>
      <c r="B65" t="s">
        <v>214</v>
      </c>
      <c r="C65" t="s">
        <v>215</v>
      </c>
      <c r="D65" t="s">
        <v>9</v>
      </c>
      <c r="F65" t="s">
        <v>216</v>
      </c>
      <c r="G65" s="1">
        <f>Table1[[#This Row],[Finish]]-Table1[[#This Row],[Checkpoint2]]</f>
        <v>3.9687500000000001E-2</v>
      </c>
      <c r="H65" t="s">
        <v>217</v>
      </c>
      <c r="I65">
        <v>37</v>
      </c>
      <c r="J65" t="s">
        <v>25</v>
      </c>
    </row>
    <row r="66" spans="1:10">
      <c r="A66">
        <v>65</v>
      </c>
      <c r="B66" t="s">
        <v>311</v>
      </c>
      <c r="C66" t="s">
        <v>312</v>
      </c>
      <c r="D66" t="s">
        <v>313</v>
      </c>
      <c r="E66" s="1">
        <f>Table1[[#This Row],[Checkpoint2]]-Table1[[#This Row],[Swim]]</f>
        <v>0.06</v>
      </c>
      <c r="F66" t="s">
        <v>314</v>
      </c>
      <c r="G66" s="1">
        <f>Table1[[#This Row],[Finish]]-Table1[[#This Row],[Checkpoint2]]</f>
        <v>4.9016203703703701E-2</v>
      </c>
      <c r="H66" t="s">
        <v>315</v>
      </c>
      <c r="I66">
        <v>40</v>
      </c>
      <c r="J66" t="s">
        <v>11</v>
      </c>
    </row>
    <row r="67" spans="1:10">
      <c r="A67">
        <v>66</v>
      </c>
      <c r="B67" t="s">
        <v>326</v>
      </c>
      <c r="C67" t="s">
        <v>327</v>
      </c>
      <c r="D67" t="s">
        <v>328</v>
      </c>
      <c r="E67" s="1">
        <f>Table1[[#This Row],[Checkpoint2]]-Table1[[#This Row],[Swim]]</f>
        <v>7.5914351851851844E-2</v>
      </c>
      <c r="F67" t="s">
        <v>329</v>
      </c>
      <c r="G67" s="1">
        <f>Table1[[#This Row],[Finish]]-Table1[[#This Row],[Checkpoint2]]</f>
        <v>4.2685185185185187E-2</v>
      </c>
      <c r="H67" t="s">
        <v>330</v>
      </c>
      <c r="I67">
        <v>25</v>
      </c>
      <c r="J67" t="s">
        <v>11</v>
      </c>
    </row>
    <row r="68" spans="1:10">
      <c r="A68">
        <v>67</v>
      </c>
      <c r="B68" t="s">
        <v>358</v>
      </c>
      <c r="C68" t="s">
        <v>359</v>
      </c>
      <c r="D68" t="s">
        <v>360</v>
      </c>
      <c r="E68" s="1">
        <f>Table1[[#This Row],[Checkpoint2]]-Table1[[#This Row],[Swim]]</f>
        <v>6.957175925925925E-2</v>
      </c>
      <c r="F68" t="s">
        <v>361</v>
      </c>
      <c r="G68" s="1">
        <f>Table1[[#This Row],[Finish]]-Table1[[#This Row],[Checkpoint2]]</f>
        <v>4.3414351851851871E-2</v>
      </c>
      <c r="H68" t="s">
        <v>362</v>
      </c>
      <c r="I68">
        <v>35</v>
      </c>
      <c r="J68" t="s">
        <v>25</v>
      </c>
    </row>
    <row r="69" spans="1:10">
      <c r="A69">
        <v>68</v>
      </c>
      <c r="B69" t="s">
        <v>350</v>
      </c>
      <c r="C69" t="s">
        <v>351</v>
      </c>
      <c r="D69" t="s">
        <v>20</v>
      </c>
      <c r="E69" s="1">
        <f>Table1[[#This Row],[Checkpoint2]]-Table1[[#This Row],[Swim]]</f>
        <v>7.4699074074074071E-2</v>
      </c>
      <c r="F69" t="s">
        <v>352</v>
      </c>
      <c r="G69" s="1">
        <f>Table1[[#This Row],[Finish]]-Table1[[#This Row],[Checkpoint2]]</f>
        <v>4.2546296296296304E-2</v>
      </c>
      <c r="H69" t="s">
        <v>353</v>
      </c>
      <c r="I69">
        <v>35</v>
      </c>
      <c r="J69" t="s">
        <v>11</v>
      </c>
    </row>
    <row r="70" spans="1:10">
      <c r="A70">
        <v>69</v>
      </c>
      <c r="B70" t="s">
        <v>341</v>
      </c>
      <c r="C70" t="s">
        <v>342</v>
      </c>
      <c r="D70" t="s">
        <v>343</v>
      </c>
      <c r="E70" s="1">
        <f>Table1[[#This Row],[Checkpoint2]]-Table1[[#This Row],[Swim]]</f>
        <v>7.1192129629629619E-2</v>
      </c>
      <c r="F70" t="s">
        <v>344</v>
      </c>
      <c r="G70" s="1">
        <f>Table1[[#This Row],[Finish]]-Table1[[#This Row],[Checkpoint2]]</f>
        <v>4.6238425925925933E-2</v>
      </c>
      <c r="H70" t="s">
        <v>345</v>
      </c>
      <c r="I70">
        <v>29</v>
      </c>
      <c r="J70" t="s">
        <v>25</v>
      </c>
    </row>
    <row r="71" spans="1:10">
      <c r="A71">
        <v>70</v>
      </c>
      <c r="B71" t="s">
        <v>363</v>
      </c>
      <c r="C71" t="s">
        <v>364</v>
      </c>
      <c r="D71" t="s">
        <v>365</v>
      </c>
      <c r="E71" s="1">
        <f>Table1[[#This Row],[Checkpoint2]]-Table1[[#This Row],[Swim]]</f>
        <v>7.5925925925925924E-2</v>
      </c>
      <c r="F71" t="s">
        <v>366</v>
      </c>
      <c r="G71" s="1">
        <f>Table1[[#This Row],[Finish]]-Table1[[#This Row],[Checkpoint2]]</f>
        <v>4.14699074074074E-2</v>
      </c>
      <c r="H71" t="s">
        <v>367</v>
      </c>
      <c r="I71">
        <v>39</v>
      </c>
      <c r="J71" t="s">
        <v>25</v>
      </c>
    </row>
    <row r="72" spans="1:10">
      <c r="A72">
        <v>71</v>
      </c>
      <c r="B72" t="s">
        <v>432</v>
      </c>
      <c r="C72" t="s">
        <v>433</v>
      </c>
      <c r="D72" t="s">
        <v>434</v>
      </c>
      <c r="E72" s="1">
        <f>Table1[[#This Row],[Checkpoint2]]-Table1[[#This Row],[Swim]]</f>
        <v>6.9988425925925912E-2</v>
      </c>
      <c r="F72" t="s">
        <v>435</v>
      </c>
      <c r="G72" s="1">
        <f>Table1[[#This Row],[Finish]]-Table1[[#This Row],[Checkpoint2]]</f>
        <v>3.6770833333333336E-2</v>
      </c>
      <c r="H72" t="s">
        <v>436</v>
      </c>
      <c r="I72">
        <v>64</v>
      </c>
      <c r="J72" t="s">
        <v>11</v>
      </c>
    </row>
    <row r="73" spans="1:10">
      <c r="A73">
        <v>72</v>
      </c>
      <c r="B73" t="s">
        <v>346</v>
      </c>
      <c r="C73" t="s">
        <v>347</v>
      </c>
      <c r="D73" t="s">
        <v>230</v>
      </c>
      <c r="E73" s="1">
        <f>Table1[[#This Row],[Checkpoint2]]-Table1[[#This Row],[Swim]]</f>
        <v>7.0694444444444449E-2</v>
      </c>
      <c r="F73" t="s">
        <v>348</v>
      </c>
      <c r="G73" s="1">
        <f>Table1[[#This Row],[Finish]]-Table1[[#This Row],[Checkpoint2]]</f>
        <v>4.6851851851851839E-2</v>
      </c>
      <c r="H73" t="s">
        <v>349</v>
      </c>
      <c r="I73">
        <v>35</v>
      </c>
      <c r="J73" t="s">
        <v>25</v>
      </c>
    </row>
    <row r="74" spans="1:10">
      <c r="A74">
        <v>73</v>
      </c>
      <c r="B74" t="s">
        <v>57</v>
      </c>
      <c r="C74" t="s">
        <v>58</v>
      </c>
      <c r="D74" t="s">
        <v>59</v>
      </c>
      <c r="F74" t="s">
        <v>9</v>
      </c>
      <c r="H74" t="s">
        <v>60</v>
      </c>
      <c r="I74">
        <v>34</v>
      </c>
      <c r="J74" t="s">
        <v>11</v>
      </c>
    </row>
    <row r="75" spans="1:10">
      <c r="A75">
        <v>74</v>
      </c>
      <c r="B75" t="s">
        <v>413</v>
      </c>
      <c r="C75" t="s">
        <v>414</v>
      </c>
      <c r="D75" t="s">
        <v>415</v>
      </c>
      <c r="E75" s="1">
        <f>Table1[[#This Row],[Checkpoint2]]-Table1[[#This Row],[Swim]]</f>
        <v>6.9699074074074066E-2</v>
      </c>
      <c r="F75" t="s">
        <v>416</v>
      </c>
      <c r="G75" s="1">
        <f>Table1[[#This Row],[Finish]]-Table1[[#This Row],[Checkpoint2]]</f>
        <v>3.9351851851851846E-2</v>
      </c>
      <c r="H75" t="s">
        <v>417</v>
      </c>
      <c r="I75">
        <v>44</v>
      </c>
      <c r="J75" t="s">
        <v>11</v>
      </c>
    </row>
    <row r="76" spans="1:10">
      <c r="A76">
        <v>75</v>
      </c>
      <c r="B76" t="s">
        <v>22</v>
      </c>
      <c r="C76" t="s">
        <v>395</v>
      </c>
      <c r="D76" t="s">
        <v>396</v>
      </c>
      <c r="E76" s="1">
        <f>Table1[[#This Row],[Checkpoint2]]-Table1[[#This Row],[Swim]]</f>
        <v>6.8993055555555557E-2</v>
      </c>
      <c r="F76" t="s">
        <v>397</v>
      </c>
      <c r="G76" s="1">
        <f>Table1[[#This Row],[Finish]]-Table1[[#This Row],[Checkpoint2]]</f>
        <v>4.2754629629629642E-2</v>
      </c>
      <c r="H76" t="s">
        <v>398</v>
      </c>
      <c r="I76">
        <v>43</v>
      </c>
      <c r="J76" t="s">
        <v>25</v>
      </c>
    </row>
    <row r="77" spans="1:10">
      <c r="A77">
        <v>76</v>
      </c>
      <c r="B77" t="s">
        <v>368</v>
      </c>
      <c r="C77" t="s">
        <v>27</v>
      </c>
      <c r="D77" t="s">
        <v>369</v>
      </c>
      <c r="E77" s="1">
        <f>Table1[[#This Row],[Checkpoint2]]-Table1[[#This Row],[Swim]]</f>
        <v>7.5196759259259255E-2</v>
      </c>
      <c r="F77" t="s">
        <v>216</v>
      </c>
      <c r="G77" s="1">
        <f>Table1[[#This Row],[Finish]]-Table1[[#This Row],[Checkpoint2]]</f>
        <v>4.6608796296296287E-2</v>
      </c>
      <c r="H77" t="s">
        <v>370</v>
      </c>
      <c r="I77">
        <v>30</v>
      </c>
      <c r="J77" t="s">
        <v>25</v>
      </c>
    </row>
    <row r="78" spans="1:10">
      <c r="A78">
        <v>77</v>
      </c>
      <c r="B78" t="s">
        <v>445</v>
      </c>
      <c r="C78" t="s">
        <v>446</v>
      </c>
      <c r="D78" t="s">
        <v>447</v>
      </c>
      <c r="E78" s="1">
        <f>Table1[[#This Row],[Checkpoint2]]-Table1[[#This Row],[Swim]]</f>
        <v>7.3703703703703702E-2</v>
      </c>
      <c r="F78" t="s">
        <v>448</v>
      </c>
      <c r="G78" s="1">
        <f>Table1[[#This Row],[Finish]]-Table1[[#This Row],[Checkpoint2]]</f>
        <v>3.8263888888888889E-2</v>
      </c>
      <c r="H78" t="s">
        <v>449</v>
      </c>
      <c r="I78">
        <v>55</v>
      </c>
      <c r="J78" t="s">
        <v>11</v>
      </c>
    </row>
    <row r="79" spans="1:10">
      <c r="A79">
        <v>78</v>
      </c>
      <c r="B79" t="s">
        <v>40</v>
      </c>
      <c r="C79" t="s">
        <v>41</v>
      </c>
      <c r="D79" t="s">
        <v>9</v>
      </c>
      <c r="F79" t="s">
        <v>9</v>
      </c>
      <c r="H79" t="s">
        <v>42</v>
      </c>
      <c r="I79">
        <v>32</v>
      </c>
      <c r="J79" t="s">
        <v>25</v>
      </c>
    </row>
    <row r="80" spans="1:10">
      <c r="A80">
        <v>79</v>
      </c>
      <c r="B80" t="s">
        <v>376</v>
      </c>
      <c r="C80" t="s">
        <v>377</v>
      </c>
      <c r="D80" t="s">
        <v>378</v>
      </c>
      <c r="E80" s="1">
        <f>Table1[[#This Row],[Checkpoint2]]-Table1[[#This Row],[Swim]]</f>
        <v>7.5081018518518505E-2</v>
      </c>
      <c r="F80" t="s">
        <v>379</v>
      </c>
      <c r="G80" s="1">
        <f>Table1[[#This Row],[Finish]]-Table1[[#This Row],[Checkpoint2]]</f>
        <v>4.6018518518518528E-2</v>
      </c>
      <c r="H80" t="s">
        <v>380</v>
      </c>
      <c r="I80">
        <v>35</v>
      </c>
      <c r="J80" t="s">
        <v>25</v>
      </c>
    </row>
    <row r="81" spans="1:10">
      <c r="A81">
        <v>80</v>
      </c>
      <c r="B81" t="s">
        <v>390</v>
      </c>
      <c r="C81" t="s">
        <v>391</v>
      </c>
      <c r="D81" t="s">
        <v>392</v>
      </c>
      <c r="E81" s="1">
        <f>Table1[[#This Row],[Checkpoint2]]-Table1[[#This Row],[Swim]]</f>
        <v>6.8194444444444446E-2</v>
      </c>
      <c r="F81" t="s">
        <v>393</v>
      </c>
      <c r="G81" s="1">
        <f>Table1[[#This Row],[Finish]]-Table1[[#This Row],[Checkpoint2]]</f>
        <v>4.8206018518518509E-2</v>
      </c>
      <c r="H81" t="s">
        <v>394</v>
      </c>
      <c r="I81">
        <v>35</v>
      </c>
      <c r="J81" t="s">
        <v>11</v>
      </c>
    </row>
    <row r="82" spans="1:10">
      <c r="A82">
        <v>81</v>
      </c>
      <c r="B82" t="s">
        <v>61</v>
      </c>
      <c r="C82" t="s">
        <v>62</v>
      </c>
      <c r="D82" t="s">
        <v>63</v>
      </c>
      <c r="F82" t="s">
        <v>9</v>
      </c>
      <c r="H82" t="s">
        <v>64</v>
      </c>
      <c r="I82">
        <v>52</v>
      </c>
      <c r="J82" t="s">
        <v>25</v>
      </c>
    </row>
    <row r="83" spans="1:10">
      <c r="A83">
        <v>82</v>
      </c>
      <c r="B83" t="s">
        <v>385</v>
      </c>
      <c r="C83" t="s">
        <v>386</v>
      </c>
      <c r="D83" t="s">
        <v>387</v>
      </c>
      <c r="E83" s="1">
        <f>Table1[[#This Row],[Checkpoint2]]-Table1[[#This Row],[Swim]]</f>
        <v>7.0821759259259251E-2</v>
      </c>
      <c r="F83" t="s">
        <v>388</v>
      </c>
      <c r="G83" s="1">
        <f>Table1[[#This Row],[Finish]]-Table1[[#This Row],[Checkpoint2]]</f>
        <v>4.8171296296296309E-2</v>
      </c>
      <c r="H83" t="s">
        <v>389</v>
      </c>
      <c r="I83">
        <v>41</v>
      </c>
      <c r="J83" t="s">
        <v>11</v>
      </c>
    </row>
    <row r="84" spans="1:10">
      <c r="A84">
        <v>83</v>
      </c>
      <c r="B84" t="s">
        <v>371</v>
      </c>
      <c r="C84" t="s">
        <v>372</v>
      </c>
      <c r="D84" t="s">
        <v>373</v>
      </c>
      <c r="E84" s="1">
        <f>Table1[[#This Row],[Checkpoint2]]-Table1[[#This Row],[Swim]]</f>
        <v>8.0694444444444444E-2</v>
      </c>
      <c r="F84" t="s">
        <v>374</v>
      </c>
      <c r="G84" s="1">
        <f>Table1[[#This Row],[Finish]]-Table1[[#This Row],[Checkpoint2]]</f>
        <v>4.9513888888888871E-2</v>
      </c>
      <c r="H84" t="s">
        <v>375</v>
      </c>
      <c r="I84">
        <v>41</v>
      </c>
      <c r="J84" t="s">
        <v>11</v>
      </c>
    </row>
    <row r="85" spans="1:10">
      <c r="A85">
        <v>84</v>
      </c>
      <c r="B85" t="s">
        <v>408</v>
      </c>
      <c r="C85" t="s">
        <v>409</v>
      </c>
      <c r="D85" t="s">
        <v>410</v>
      </c>
      <c r="E85" s="1">
        <f>Table1[[#This Row],[Checkpoint2]]-Table1[[#This Row],[Swim]]</f>
        <v>7.0451388888888897E-2</v>
      </c>
      <c r="F85" t="s">
        <v>411</v>
      </c>
      <c r="G85" s="1">
        <f>Table1[[#This Row],[Finish]]-Table1[[#This Row],[Checkpoint2]]</f>
        <v>5.0810185185185194E-2</v>
      </c>
      <c r="H85" t="s">
        <v>412</v>
      </c>
      <c r="I85">
        <v>54</v>
      </c>
      <c r="J85" t="s">
        <v>11</v>
      </c>
    </row>
    <row r="86" spans="1:10">
      <c r="A86">
        <v>85</v>
      </c>
      <c r="B86" t="s">
        <v>68</v>
      </c>
      <c r="C86" t="s">
        <v>69</v>
      </c>
      <c r="D86" t="s">
        <v>70</v>
      </c>
      <c r="F86" t="s">
        <v>9</v>
      </c>
      <c r="H86" t="s">
        <v>71</v>
      </c>
      <c r="I86">
        <v>26</v>
      </c>
      <c r="J86" t="s">
        <v>25</v>
      </c>
    </row>
    <row r="87" spans="1:10">
      <c r="A87">
        <v>86</v>
      </c>
      <c r="B87" t="s">
        <v>404</v>
      </c>
      <c r="C87" t="s">
        <v>405</v>
      </c>
      <c r="D87" t="s">
        <v>406</v>
      </c>
      <c r="E87" s="1">
        <f>Table1[[#This Row],[Checkpoint2]]-Table1[[#This Row],[Swim]]</f>
        <v>7.2326388888888885E-2</v>
      </c>
      <c r="F87" t="s">
        <v>407</v>
      </c>
      <c r="G87" s="1">
        <f>Table1[[#This Row],[Finish]]-Table1[[#This Row],[Checkpoint2]]</f>
        <v>5.0370370370370385E-2</v>
      </c>
      <c r="H87" t="s">
        <v>71</v>
      </c>
      <c r="I87">
        <v>29</v>
      </c>
      <c r="J87" t="s">
        <v>11</v>
      </c>
    </row>
    <row r="88" spans="1:10">
      <c r="A88">
        <v>87</v>
      </c>
      <c r="B88" t="s">
        <v>399</v>
      </c>
      <c r="C88" t="s">
        <v>400</v>
      </c>
      <c r="D88" t="s">
        <v>401</v>
      </c>
      <c r="E88" s="1">
        <f>Table1[[#This Row],[Checkpoint2]]-Table1[[#This Row],[Swim]]</f>
        <v>7.5034722222222225E-2</v>
      </c>
      <c r="F88" t="s">
        <v>402</v>
      </c>
      <c r="G88" s="1">
        <f>Table1[[#This Row],[Finish]]-Table1[[#This Row],[Checkpoint2]]</f>
        <v>4.957175925925926E-2</v>
      </c>
      <c r="H88" t="s">
        <v>403</v>
      </c>
      <c r="I88">
        <v>64</v>
      </c>
      <c r="J88" t="s">
        <v>11</v>
      </c>
    </row>
    <row r="89" spans="1:10">
      <c r="A89">
        <v>88</v>
      </c>
      <c r="B89" t="s">
        <v>471</v>
      </c>
      <c r="C89" t="s">
        <v>472</v>
      </c>
      <c r="D89" t="s">
        <v>473</v>
      </c>
      <c r="E89" s="1">
        <f>Table1[[#This Row],[Checkpoint2]]-Table1[[#This Row],[Swim]]</f>
        <v>6.9328703703703698E-2</v>
      </c>
      <c r="F89" t="s">
        <v>474</v>
      </c>
      <c r="G89" s="1">
        <f>Table1[[#This Row],[Finish]]-Table1[[#This Row],[Checkpoint2]]</f>
        <v>4.2152777777777789E-2</v>
      </c>
      <c r="H89" t="s">
        <v>475</v>
      </c>
      <c r="I89">
        <v>29</v>
      </c>
      <c r="J89" t="s">
        <v>25</v>
      </c>
    </row>
    <row r="90" spans="1:10">
      <c r="A90">
        <v>89</v>
      </c>
      <c r="B90" t="s">
        <v>136</v>
      </c>
      <c r="C90" t="s">
        <v>137</v>
      </c>
      <c r="D90" t="s">
        <v>138</v>
      </c>
      <c r="F90" t="s">
        <v>9</v>
      </c>
      <c r="H90" t="s">
        <v>139</v>
      </c>
      <c r="I90">
        <v>32</v>
      </c>
      <c r="J90" t="s">
        <v>11</v>
      </c>
    </row>
    <row r="91" spans="1:10">
      <c r="A91">
        <v>90</v>
      </c>
      <c r="B91" t="s">
        <v>422</v>
      </c>
      <c r="C91" t="s">
        <v>423</v>
      </c>
      <c r="D91" t="s">
        <v>424</v>
      </c>
      <c r="E91" s="1">
        <f>Table1[[#This Row],[Checkpoint2]]-Table1[[#This Row],[Swim]]</f>
        <v>7.3738425925925929E-2</v>
      </c>
      <c r="F91" t="s">
        <v>425</v>
      </c>
      <c r="G91" s="1">
        <f>Table1[[#This Row],[Finish]]-Table1[[#This Row],[Checkpoint2]]</f>
        <v>5.2418981481481483E-2</v>
      </c>
      <c r="H91" t="s">
        <v>426</v>
      </c>
      <c r="I91">
        <v>55</v>
      </c>
      <c r="J91" t="s">
        <v>25</v>
      </c>
    </row>
    <row r="92" spans="1:10">
      <c r="A92">
        <v>91</v>
      </c>
      <c r="B92" t="s">
        <v>459</v>
      </c>
      <c r="C92" t="s">
        <v>337</v>
      </c>
      <c r="D92" t="s">
        <v>230</v>
      </c>
      <c r="E92" s="1">
        <f>Table1[[#This Row],[Checkpoint2]]-Table1[[#This Row],[Swim]]</f>
        <v>9.0405092592592592E-2</v>
      </c>
      <c r="F92" t="s">
        <v>460</v>
      </c>
      <c r="G92" s="1">
        <f>Table1[[#This Row],[Finish]]-Table1[[#This Row],[Checkpoint2]]</f>
        <v>3.8483796296296321E-2</v>
      </c>
      <c r="H92" t="s">
        <v>461</v>
      </c>
      <c r="I92">
        <v>29</v>
      </c>
      <c r="J92" t="s">
        <v>25</v>
      </c>
    </row>
    <row r="93" spans="1:10">
      <c r="A93">
        <v>92</v>
      </c>
      <c r="B93" t="s">
        <v>86</v>
      </c>
      <c r="C93" t="s">
        <v>87</v>
      </c>
      <c r="D93" t="s">
        <v>88</v>
      </c>
      <c r="F93" t="s">
        <v>9</v>
      </c>
      <c r="H93" t="s">
        <v>89</v>
      </c>
      <c r="I93">
        <v>33</v>
      </c>
      <c r="J93" t="s">
        <v>25</v>
      </c>
    </row>
    <row r="94" spans="1:10">
      <c r="A94">
        <v>93</v>
      </c>
      <c r="B94" t="s">
        <v>47</v>
      </c>
      <c r="C94" t="s">
        <v>48</v>
      </c>
      <c r="D94" t="s">
        <v>9</v>
      </c>
      <c r="F94" t="s">
        <v>9</v>
      </c>
      <c r="H94" t="s">
        <v>49</v>
      </c>
      <c r="I94">
        <v>57</v>
      </c>
      <c r="J94" t="s">
        <v>11</v>
      </c>
    </row>
    <row r="95" spans="1:10">
      <c r="A95">
        <v>94</v>
      </c>
      <c r="B95" t="s">
        <v>467</v>
      </c>
      <c r="C95" t="s">
        <v>107</v>
      </c>
      <c r="D95" t="s">
        <v>468</v>
      </c>
      <c r="E95" s="1">
        <f>Table1[[#This Row],[Checkpoint2]]-Table1[[#This Row],[Swim]]</f>
        <v>7.6307870370370373E-2</v>
      </c>
      <c r="F95" t="s">
        <v>469</v>
      </c>
      <c r="G95" s="1">
        <f>Table1[[#This Row],[Finish]]-Table1[[#This Row],[Checkpoint2]]</f>
        <v>4.77662037037037E-2</v>
      </c>
      <c r="H95" t="s">
        <v>470</v>
      </c>
      <c r="I95">
        <v>41</v>
      </c>
      <c r="J95" t="s">
        <v>25</v>
      </c>
    </row>
    <row r="96" spans="1:10">
      <c r="A96">
        <v>95</v>
      </c>
      <c r="B96" t="s">
        <v>462</v>
      </c>
      <c r="C96" t="s">
        <v>463</v>
      </c>
      <c r="D96" t="s">
        <v>464</v>
      </c>
      <c r="E96" s="1">
        <f>Table1[[#This Row],[Checkpoint2]]-Table1[[#This Row],[Swim]]</f>
        <v>7.8217592592592602E-2</v>
      </c>
      <c r="F96" t="s">
        <v>465</v>
      </c>
      <c r="G96" s="1">
        <f>Table1[[#This Row],[Finish]]-Table1[[#This Row],[Checkpoint2]]</f>
        <v>4.8206018518518509E-2</v>
      </c>
      <c r="H96" t="s">
        <v>466</v>
      </c>
      <c r="I96">
        <v>57</v>
      </c>
      <c r="J96" t="s">
        <v>25</v>
      </c>
    </row>
    <row r="97" spans="1:10">
      <c r="A97">
        <v>96</v>
      </c>
      <c r="B97" t="s">
        <v>427</v>
      </c>
      <c r="C97" t="s">
        <v>428</v>
      </c>
      <c r="D97" t="s">
        <v>429</v>
      </c>
      <c r="E97" s="1">
        <f>Table1[[#This Row],[Checkpoint2]]-Table1[[#This Row],[Swim]]</f>
        <v>7.3043981481481488E-2</v>
      </c>
      <c r="F97" t="s">
        <v>430</v>
      </c>
      <c r="G97" s="1">
        <f>Table1[[#This Row],[Finish]]-Table1[[#This Row],[Checkpoint2]]</f>
        <v>5.7349537037037032E-2</v>
      </c>
      <c r="H97" t="s">
        <v>431</v>
      </c>
      <c r="I97">
        <v>63</v>
      </c>
      <c r="J97" t="s">
        <v>25</v>
      </c>
    </row>
    <row r="98" spans="1:10">
      <c r="A98">
        <v>97</v>
      </c>
      <c r="B98" t="s">
        <v>381</v>
      </c>
      <c r="C98" t="s">
        <v>382</v>
      </c>
      <c r="D98" t="s">
        <v>9</v>
      </c>
      <c r="F98" t="s">
        <v>383</v>
      </c>
      <c r="G98" s="1">
        <f>Table1[[#This Row],[Finish]]-Table1[[#This Row],[Checkpoint2]]</f>
        <v>4.7083333333333324E-2</v>
      </c>
      <c r="H98" t="s">
        <v>384</v>
      </c>
      <c r="I98">
        <v>49</v>
      </c>
      <c r="J98" t="s">
        <v>25</v>
      </c>
    </row>
    <row r="99" spans="1:10">
      <c r="A99">
        <v>98</v>
      </c>
      <c r="B99" t="s">
        <v>454</v>
      </c>
      <c r="C99" t="s">
        <v>455</v>
      </c>
      <c r="D99" t="s">
        <v>456</v>
      </c>
      <c r="E99" s="1">
        <f>Table1[[#This Row],[Checkpoint2]]-Table1[[#This Row],[Swim]]</f>
        <v>7.5914351851851844E-2</v>
      </c>
      <c r="F99" t="s">
        <v>457</v>
      </c>
      <c r="G99" s="1">
        <f>Table1[[#This Row],[Finish]]-Table1[[#This Row],[Checkpoint2]]</f>
        <v>5.7303240740740738E-2</v>
      </c>
      <c r="H99" t="s">
        <v>458</v>
      </c>
      <c r="I99">
        <v>47</v>
      </c>
      <c r="J99" t="s">
        <v>11</v>
      </c>
    </row>
    <row r="100" spans="1:10">
      <c r="A100">
        <v>99</v>
      </c>
      <c r="B100" t="s">
        <v>15</v>
      </c>
      <c r="C100" t="s">
        <v>297</v>
      </c>
      <c r="D100" t="s">
        <v>9</v>
      </c>
      <c r="F100" t="s">
        <v>298</v>
      </c>
      <c r="G100" s="1">
        <f>Table1[[#This Row],[Finish]]-Table1[[#This Row],[Checkpoint2]]</f>
        <v>7.3159722222222195E-2</v>
      </c>
      <c r="H100" t="s">
        <v>299</v>
      </c>
      <c r="I100">
        <v>57</v>
      </c>
      <c r="J100" t="s">
        <v>11</v>
      </c>
    </row>
    <row r="101" spans="1:10">
      <c r="A101">
        <v>100</v>
      </c>
      <c r="B101" t="s">
        <v>480</v>
      </c>
      <c r="C101" t="s">
        <v>481</v>
      </c>
      <c r="D101" t="s">
        <v>482</v>
      </c>
      <c r="E101" s="1">
        <f>Table1[[#This Row],[Checkpoint2]]-Table1[[#This Row],[Swim]]</f>
        <v>7.436342592592593E-2</v>
      </c>
      <c r="F101" t="s">
        <v>483</v>
      </c>
      <c r="G101" s="1">
        <f>Table1[[#This Row],[Finish]]-Table1[[#This Row],[Checkpoint2]]</f>
        <v>5.0231481481481488E-2</v>
      </c>
      <c r="H101" t="s">
        <v>484</v>
      </c>
      <c r="I101">
        <v>34</v>
      </c>
      <c r="J101" t="s">
        <v>25</v>
      </c>
    </row>
    <row r="102" spans="1:10">
      <c r="A102">
        <v>101</v>
      </c>
      <c r="B102" t="s">
        <v>54</v>
      </c>
      <c r="C102" t="s">
        <v>55</v>
      </c>
      <c r="D102" t="s">
        <v>9</v>
      </c>
      <c r="F102" t="s">
        <v>9</v>
      </c>
      <c r="H102" t="s">
        <v>56</v>
      </c>
      <c r="I102">
        <v>46</v>
      </c>
      <c r="J102" t="s">
        <v>25</v>
      </c>
    </row>
    <row r="103" spans="1:10">
      <c r="A103">
        <v>102</v>
      </c>
      <c r="B103" t="s">
        <v>437</v>
      </c>
      <c r="C103" t="s">
        <v>438</v>
      </c>
      <c r="D103" t="s">
        <v>9</v>
      </c>
      <c r="F103" t="s">
        <v>439</v>
      </c>
      <c r="G103" s="1">
        <f>Table1[[#This Row],[Finish]]-Table1[[#This Row],[Checkpoint2]]</f>
        <v>4.7488425925925934E-2</v>
      </c>
      <c r="H103" t="s">
        <v>440</v>
      </c>
      <c r="I103">
        <v>45</v>
      </c>
      <c r="J103" t="s">
        <v>25</v>
      </c>
    </row>
    <row r="104" spans="1:10">
      <c r="A104">
        <v>103</v>
      </c>
      <c r="B104" t="s">
        <v>418</v>
      </c>
      <c r="C104" t="s">
        <v>419</v>
      </c>
      <c r="D104" t="s">
        <v>9</v>
      </c>
      <c r="F104" t="s">
        <v>420</v>
      </c>
      <c r="G104" s="1">
        <f>Table1[[#This Row],[Finish]]-Table1[[#This Row],[Checkpoint2]]</f>
        <v>5.0393518518518518E-2</v>
      </c>
      <c r="H104" t="s">
        <v>421</v>
      </c>
      <c r="I104">
        <v>36</v>
      </c>
      <c r="J104" t="s">
        <v>25</v>
      </c>
    </row>
    <row r="105" spans="1:10">
      <c r="A105">
        <v>104</v>
      </c>
      <c r="B105" t="s">
        <v>476</v>
      </c>
      <c r="C105" t="s">
        <v>477</v>
      </c>
      <c r="D105" t="s">
        <v>478</v>
      </c>
      <c r="E105" s="1">
        <f>Table1[[#This Row],[Checkpoint2]]-Table1[[#This Row],[Swim]]</f>
        <v>8.4224537037037042E-2</v>
      </c>
      <c r="F105" t="s">
        <v>479</v>
      </c>
      <c r="G105" s="1">
        <f>Table1[[#This Row],[Finish]]-Table1[[#This Row],[Checkpoint2]]</f>
        <v>5.0173611111111113E-2</v>
      </c>
      <c r="H105" t="s">
        <v>421</v>
      </c>
      <c r="I105">
        <v>34</v>
      </c>
      <c r="J105" t="s">
        <v>11</v>
      </c>
    </row>
    <row r="106" spans="1:10">
      <c r="A106">
        <v>105</v>
      </c>
      <c r="B106" t="s">
        <v>99</v>
      </c>
      <c r="C106" t="s">
        <v>100</v>
      </c>
      <c r="D106" t="s">
        <v>101</v>
      </c>
      <c r="F106" t="s">
        <v>9</v>
      </c>
      <c r="H106" t="s">
        <v>102</v>
      </c>
      <c r="I106">
        <v>30</v>
      </c>
      <c r="J106" t="s">
        <v>25</v>
      </c>
    </row>
    <row r="107" spans="1:10">
      <c r="A107">
        <v>106</v>
      </c>
      <c r="B107" t="s">
        <v>450</v>
      </c>
      <c r="C107" t="s">
        <v>451</v>
      </c>
      <c r="D107" t="s">
        <v>9</v>
      </c>
      <c r="F107" t="s">
        <v>452</v>
      </c>
      <c r="G107" s="1">
        <f>Table1[[#This Row],[Finish]]-Table1[[#This Row],[Checkpoint2]]</f>
        <v>4.6620370370370354E-2</v>
      </c>
      <c r="H107" t="s">
        <v>453</v>
      </c>
      <c r="I107">
        <v>38</v>
      </c>
      <c r="J107" t="s">
        <v>11</v>
      </c>
    </row>
    <row r="108" spans="1:10">
      <c r="A108">
        <v>107</v>
      </c>
      <c r="B108" t="s">
        <v>65</v>
      </c>
      <c r="C108" t="s">
        <v>66</v>
      </c>
      <c r="D108" t="s">
        <v>9</v>
      </c>
      <c r="F108" t="s">
        <v>9</v>
      </c>
      <c r="H108" t="s">
        <v>67</v>
      </c>
      <c r="I108">
        <v>28</v>
      </c>
      <c r="J108" t="s">
        <v>11</v>
      </c>
    </row>
    <row r="109" spans="1:10">
      <c r="A109">
        <v>108</v>
      </c>
      <c r="B109" t="s">
        <v>441</v>
      </c>
      <c r="C109" t="s">
        <v>442</v>
      </c>
      <c r="D109" t="s">
        <v>9</v>
      </c>
      <c r="F109" t="s">
        <v>443</v>
      </c>
      <c r="G109" s="1">
        <f>Table1[[#This Row],[Finish]]-Table1[[#This Row],[Checkpoint2]]</f>
        <v>6.0451388888888888E-2</v>
      </c>
      <c r="H109" t="s">
        <v>444</v>
      </c>
      <c r="I109">
        <v>41</v>
      </c>
      <c r="J109" t="s">
        <v>11</v>
      </c>
    </row>
    <row r="110" spans="1:10">
      <c r="A110">
        <v>109</v>
      </c>
      <c r="B110" t="s">
        <v>485</v>
      </c>
      <c r="C110" t="s">
        <v>486</v>
      </c>
      <c r="D110" t="s">
        <v>487</v>
      </c>
      <c r="E110" s="1">
        <f>Table1[[#This Row],[Checkpoint2]]-Table1[[#This Row],[Swim]]</f>
        <v>8.5358796296296294E-2</v>
      </c>
      <c r="F110" t="s">
        <v>488</v>
      </c>
      <c r="G110" s="1">
        <f>Table1[[#This Row],[Finish]]-Table1[[#This Row],[Checkpoint2]]</f>
        <v>6.1307870370370374E-2</v>
      </c>
      <c r="H110" t="s">
        <v>489</v>
      </c>
      <c r="I110">
        <v>41</v>
      </c>
      <c r="J110" t="s">
        <v>25</v>
      </c>
    </row>
    <row r="111" spans="1:10">
      <c r="A111">
        <v>110</v>
      </c>
      <c r="B111" t="s">
        <v>490</v>
      </c>
      <c r="C111" t="s">
        <v>491</v>
      </c>
      <c r="D111" t="s">
        <v>492</v>
      </c>
      <c r="E111" s="1">
        <f>Table1[[#This Row],[Checkpoint2]]-Table1[[#This Row],[Swim]]</f>
        <v>9.7361111111111107E-2</v>
      </c>
      <c r="F111" t="s">
        <v>493</v>
      </c>
      <c r="G111" s="1">
        <f>Table1[[#This Row],[Finish]]-Table1[[#This Row],[Checkpoint2]]</f>
        <v>5.7337962962962966E-2</v>
      </c>
      <c r="H111" t="s">
        <v>494</v>
      </c>
      <c r="I111">
        <v>60</v>
      </c>
      <c r="J111" t="s">
        <v>11</v>
      </c>
    </row>
    <row r="112" spans="1:10">
      <c r="A112">
        <v>111</v>
      </c>
      <c r="B112" t="s">
        <v>495</v>
      </c>
      <c r="C112" t="s">
        <v>496</v>
      </c>
      <c r="D112" t="s">
        <v>497</v>
      </c>
      <c r="E112" s="1">
        <f>Table1[[#This Row],[Checkpoint2]]-Table1[[#This Row],[Swim]]</f>
        <v>8.7060185185185185E-2</v>
      </c>
      <c r="F112" t="s">
        <v>498</v>
      </c>
      <c r="G112" s="1">
        <f>Table1[[#This Row],[Finish]]-Table1[[#This Row],[Checkpoint2]]</f>
        <v>5.5937500000000001E-2</v>
      </c>
      <c r="H112" t="s">
        <v>499</v>
      </c>
      <c r="I112">
        <v>29</v>
      </c>
      <c r="J112" t="s">
        <v>11</v>
      </c>
    </row>
    <row r="113" spans="1:10">
      <c r="A113">
        <v>112</v>
      </c>
      <c r="B113" t="s">
        <v>500</v>
      </c>
      <c r="C113" t="s">
        <v>501</v>
      </c>
      <c r="D113" t="s">
        <v>502</v>
      </c>
      <c r="F113" t="s">
        <v>9</v>
      </c>
      <c r="H113" t="s">
        <v>9</v>
      </c>
      <c r="I113">
        <v>23</v>
      </c>
      <c r="J113" t="s">
        <v>25</v>
      </c>
    </row>
    <row r="114" spans="1:10">
      <c r="A114">
        <v>113</v>
      </c>
      <c r="B114" t="s">
        <v>503</v>
      </c>
      <c r="C114" t="s">
        <v>504</v>
      </c>
      <c r="D114" t="s">
        <v>9</v>
      </c>
      <c r="F114" t="s">
        <v>505</v>
      </c>
      <c r="H114" t="s">
        <v>9</v>
      </c>
      <c r="I114">
        <v>40</v>
      </c>
      <c r="J114" t="s">
        <v>25</v>
      </c>
    </row>
    <row r="115" spans="1:10">
      <c r="A115">
        <v>114</v>
      </c>
      <c r="B115" t="s">
        <v>506</v>
      </c>
      <c r="C115" t="s">
        <v>186</v>
      </c>
      <c r="D115" t="s">
        <v>507</v>
      </c>
      <c r="E115" s="1">
        <f>Table1[[#This Row],[Checkpoint2]]-Table1[[#This Row],[Swim]]</f>
        <v>2.6701388888888886E-2</v>
      </c>
      <c r="F115" t="s">
        <v>508</v>
      </c>
      <c r="H115" t="s">
        <v>9</v>
      </c>
      <c r="I115">
        <v>28</v>
      </c>
      <c r="J115" t="s">
        <v>25</v>
      </c>
    </row>
    <row r="116" spans="1:10">
      <c r="A116">
        <v>115</v>
      </c>
      <c r="B116" t="s">
        <v>509</v>
      </c>
      <c r="C116" t="s">
        <v>510</v>
      </c>
      <c r="D116" t="s">
        <v>511</v>
      </c>
      <c r="E116" s="1">
        <f>Table1[[#This Row],[Checkpoint2]]-Table1[[#This Row],[Swim]]</f>
        <v>6.6701388888888893E-2</v>
      </c>
      <c r="F116" t="s">
        <v>512</v>
      </c>
      <c r="H116" t="s">
        <v>9</v>
      </c>
      <c r="I116">
        <v>28</v>
      </c>
      <c r="J116" t="s">
        <v>25</v>
      </c>
    </row>
    <row r="117" spans="1:10">
      <c r="A117">
        <v>116</v>
      </c>
      <c r="B117" t="s">
        <v>513</v>
      </c>
      <c r="C117" t="s">
        <v>137</v>
      </c>
      <c r="D117" t="s">
        <v>514</v>
      </c>
      <c r="E117" s="1">
        <f>Table1[[#This Row],[Checkpoint2]]-Table1[[#This Row],[Swim]]</f>
        <v>3.622685185185185E-2</v>
      </c>
      <c r="F117" t="s">
        <v>515</v>
      </c>
      <c r="H117" t="s">
        <v>9</v>
      </c>
      <c r="I117">
        <v>30</v>
      </c>
      <c r="J117" t="s">
        <v>25</v>
      </c>
    </row>
    <row r="118" spans="1:10">
      <c r="A118">
        <v>117</v>
      </c>
      <c r="B118" t="s">
        <v>516</v>
      </c>
      <c r="C118" t="s">
        <v>517</v>
      </c>
      <c r="D118" t="s">
        <v>387</v>
      </c>
      <c r="E118" s="1">
        <f>Table1[[#This Row],[Checkpoint2]]-Table1[[#This Row],[Swim]]</f>
        <v>6.310185185185184E-2</v>
      </c>
      <c r="F118" t="s">
        <v>518</v>
      </c>
      <c r="H118" t="s">
        <v>9</v>
      </c>
      <c r="I118">
        <v>44</v>
      </c>
      <c r="J118" t="s">
        <v>11</v>
      </c>
    </row>
    <row r="119" spans="1:10">
      <c r="A119">
        <v>118</v>
      </c>
      <c r="B119" t="s">
        <v>519</v>
      </c>
      <c r="C119" t="s">
        <v>520</v>
      </c>
      <c r="D119" t="s">
        <v>521</v>
      </c>
      <c r="E119" s="1">
        <f>Table1[[#This Row],[Checkpoint2]]-Table1[[#This Row],[Swim]]</f>
        <v>7.2361111111111126E-2</v>
      </c>
      <c r="F119" t="s">
        <v>522</v>
      </c>
      <c r="H119" t="s">
        <v>9</v>
      </c>
      <c r="I119">
        <v>35</v>
      </c>
      <c r="J119" t="s">
        <v>11</v>
      </c>
    </row>
    <row r="120" spans="1:10">
      <c r="A120">
        <v>119</v>
      </c>
      <c r="B120" t="s">
        <v>523</v>
      </c>
      <c r="C120" t="s">
        <v>524</v>
      </c>
      <c r="D120" t="s">
        <v>525</v>
      </c>
      <c r="E120" s="1">
        <f>Table1[[#This Row],[Checkpoint2]]-Table1[[#This Row],[Swim]]</f>
        <v>7.0486111111111097E-2</v>
      </c>
      <c r="F120" t="s">
        <v>526</v>
      </c>
      <c r="H120" t="s">
        <v>9</v>
      </c>
      <c r="I120">
        <v>27</v>
      </c>
      <c r="J120" t="s">
        <v>11</v>
      </c>
    </row>
  </sheetData>
  <pageMargins left="0.75" right="0.75" top="0.75" bottom="0.5" header="0.5" footer="0.7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workbookViewId="0">
      <selection activeCell="E5" sqref="E5"/>
    </sheetView>
  </sheetViews>
  <sheetFormatPr defaultRowHeight="15"/>
  <cols>
    <col min="1" max="1" width="4.85546875" customWidth="1"/>
    <col min="2" max="2" width="15.42578125" customWidth="1"/>
    <col min="3" max="3" width="17" customWidth="1"/>
    <col min="4" max="4" width="12.42578125" customWidth="1"/>
    <col min="5" max="5" width="12.42578125" style="1" customWidth="1"/>
    <col min="6" max="6" width="12.42578125" hidden="1" customWidth="1"/>
    <col min="7" max="7" width="12.42578125" style="1" customWidth="1"/>
    <col min="8" max="8" width="9.28515625" customWidth="1"/>
    <col min="9" max="9" width="5.140625" customWidth="1"/>
    <col min="10" max="10" width="8.140625" customWidth="1"/>
  </cols>
  <sheetData>
    <row r="1" spans="1:10">
      <c r="A1" t="s">
        <v>0</v>
      </c>
      <c r="B1" t="s">
        <v>1</v>
      </c>
      <c r="C1" t="s">
        <v>2</v>
      </c>
      <c r="D1" t="s">
        <v>1035</v>
      </c>
      <c r="E1" s="1" t="s">
        <v>1036</v>
      </c>
      <c r="F1" t="s">
        <v>3</v>
      </c>
      <c r="G1" s="1" t="s">
        <v>1037</v>
      </c>
      <c r="H1" t="s">
        <v>4</v>
      </c>
      <c r="I1" t="s">
        <v>5</v>
      </c>
      <c r="J1" t="s">
        <v>6</v>
      </c>
    </row>
    <row r="2" spans="1:10">
      <c r="A2">
        <v>1</v>
      </c>
      <c r="B2" t="s">
        <v>1034</v>
      </c>
      <c r="C2" t="s">
        <v>1033</v>
      </c>
      <c r="D2" t="s">
        <v>1032</v>
      </c>
      <c r="E2" s="1">
        <f>Table13[[#This Row],[Checkpoint2]]-Table13[[#This Row],[Swim]]</f>
        <v>2.6898148148148147E-2</v>
      </c>
      <c r="F2" t="s">
        <v>1031</v>
      </c>
      <c r="G2" s="1">
        <f>Table13[[#This Row],[Finish]]-Table13[[#This Row],[Checkpoint2]]</f>
        <v>5.70601851851852E-3</v>
      </c>
      <c r="H2" t="s">
        <v>1030</v>
      </c>
      <c r="I2">
        <v>23</v>
      </c>
      <c r="J2" t="s">
        <v>11</v>
      </c>
    </row>
    <row r="3" spans="1:10">
      <c r="A3">
        <v>2</v>
      </c>
      <c r="B3" t="s">
        <v>12</v>
      </c>
      <c r="C3" t="s">
        <v>1029</v>
      </c>
      <c r="D3" t="s">
        <v>1028</v>
      </c>
      <c r="E3" s="1">
        <f>Table13[[#This Row],[Checkpoint2]]-Table13[[#This Row],[Swim]]</f>
        <v>2.6712962962962966E-2</v>
      </c>
      <c r="F3" t="s">
        <v>1027</v>
      </c>
      <c r="G3" s="1">
        <f>Table13[[#This Row],[Finish]]-Table13[[#This Row],[Checkpoint2]]</f>
        <v>6.1111111111111088E-3</v>
      </c>
      <c r="H3" t="s">
        <v>1026</v>
      </c>
      <c r="I3">
        <v>19</v>
      </c>
      <c r="J3" t="s">
        <v>11</v>
      </c>
    </row>
    <row r="4" spans="1:10">
      <c r="A4">
        <v>3</v>
      </c>
      <c r="B4" t="s">
        <v>1025</v>
      </c>
      <c r="C4" t="s">
        <v>1024</v>
      </c>
      <c r="D4" t="s">
        <v>9</v>
      </c>
      <c r="F4" t="s">
        <v>9</v>
      </c>
      <c r="H4" t="s">
        <v>1023</v>
      </c>
      <c r="I4">
        <v>16</v>
      </c>
      <c r="J4" t="s">
        <v>11</v>
      </c>
    </row>
    <row r="5" spans="1:10">
      <c r="A5">
        <v>4</v>
      </c>
      <c r="B5" t="s">
        <v>1022</v>
      </c>
      <c r="C5" t="s">
        <v>1021</v>
      </c>
      <c r="D5" t="s">
        <v>9</v>
      </c>
      <c r="F5" t="s">
        <v>1020</v>
      </c>
      <c r="G5" s="1">
        <f>Table13[[#This Row],[Finish]]-Table13[[#This Row],[Checkpoint2]]</f>
        <v>1.4930555555555558E-2</v>
      </c>
      <c r="H5" t="s">
        <v>1019</v>
      </c>
      <c r="I5">
        <v>16</v>
      </c>
      <c r="J5" t="s">
        <v>11</v>
      </c>
    </row>
    <row r="6" spans="1:10">
      <c r="A6">
        <v>5</v>
      </c>
      <c r="B6" t="s">
        <v>1018</v>
      </c>
      <c r="C6" t="s">
        <v>269</v>
      </c>
      <c r="D6" t="s">
        <v>1017</v>
      </c>
      <c r="E6" s="1">
        <f>Table13[[#This Row],[Checkpoint2]]-Table13[[#This Row],[Swim]]</f>
        <v>3.8032407407407411E-2</v>
      </c>
      <c r="F6" t="s">
        <v>1016</v>
      </c>
      <c r="G6" s="1">
        <f>Table13[[#This Row],[Finish]]-Table13[[#This Row],[Checkpoint2]]</f>
        <v>6.2847222222222263E-3</v>
      </c>
      <c r="H6" t="s">
        <v>1015</v>
      </c>
      <c r="I6">
        <v>31</v>
      </c>
      <c r="J6" t="s">
        <v>11</v>
      </c>
    </row>
    <row r="7" spans="1:10">
      <c r="A7">
        <v>6</v>
      </c>
      <c r="B7" t="s">
        <v>136</v>
      </c>
      <c r="C7" t="s">
        <v>1014</v>
      </c>
      <c r="D7" t="s">
        <v>1013</v>
      </c>
      <c r="E7" s="1">
        <f>Table13[[#This Row],[Checkpoint2]]-Table13[[#This Row],[Swim]]</f>
        <v>3.1134259259259261E-2</v>
      </c>
      <c r="F7" t="s">
        <v>1012</v>
      </c>
      <c r="G7" s="1">
        <f>Table13[[#This Row],[Finish]]-Table13[[#This Row],[Checkpoint2]]</f>
        <v>1.5960648148148147E-2</v>
      </c>
      <c r="H7" t="s">
        <v>1011</v>
      </c>
      <c r="I7">
        <v>32</v>
      </c>
      <c r="J7" t="s">
        <v>11</v>
      </c>
    </row>
    <row r="8" spans="1:10">
      <c r="A8">
        <v>7</v>
      </c>
      <c r="B8" t="s">
        <v>116</v>
      </c>
      <c r="C8" t="s">
        <v>1010</v>
      </c>
      <c r="D8" t="s">
        <v>1009</v>
      </c>
      <c r="E8" s="1">
        <f>Table13[[#This Row],[Checkpoint2]]-Table13[[#This Row],[Swim]]</f>
        <v>3.4155092592592598E-2</v>
      </c>
      <c r="F8" t="s">
        <v>1008</v>
      </c>
      <c r="G8" s="1">
        <f>Table13[[#This Row],[Finish]]-Table13[[#This Row],[Checkpoint2]]</f>
        <v>1.0648148148148136E-2</v>
      </c>
      <c r="H8" t="s">
        <v>1007</v>
      </c>
      <c r="I8">
        <v>28</v>
      </c>
      <c r="J8" t="s">
        <v>11</v>
      </c>
    </row>
    <row r="9" spans="1:10">
      <c r="A9">
        <v>8</v>
      </c>
      <c r="B9" t="s">
        <v>454</v>
      </c>
      <c r="C9" t="s">
        <v>234</v>
      </c>
      <c r="D9" t="s">
        <v>9</v>
      </c>
      <c r="F9" t="s">
        <v>9</v>
      </c>
      <c r="H9" t="s">
        <v>1006</v>
      </c>
      <c r="I9">
        <v>46</v>
      </c>
      <c r="J9" t="s">
        <v>11</v>
      </c>
    </row>
    <row r="10" spans="1:10">
      <c r="A10">
        <v>9</v>
      </c>
      <c r="B10" t="s">
        <v>541</v>
      </c>
      <c r="C10" t="s">
        <v>775</v>
      </c>
      <c r="D10" t="s">
        <v>9</v>
      </c>
      <c r="F10" t="s">
        <v>9</v>
      </c>
      <c r="H10" t="s">
        <v>1005</v>
      </c>
      <c r="I10">
        <v>43</v>
      </c>
      <c r="J10" t="s">
        <v>25</v>
      </c>
    </row>
    <row r="11" spans="1:10">
      <c r="A11">
        <v>10</v>
      </c>
      <c r="B11" t="s">
        <v>268</v>
      </c>
      <c r="C11" t="s">
        <v>1004</v>
      </c>
      <c r="D11" t="s">
        <v>1003</v>
      </c>
      <c r="E11" s="1">
        <f>Table13[[#This Row],[Checkpoint2]]-Table13[[#This Row],[Swim]]</f>
        <v>3.2962962962962958E-2</v>
      </c>
      <c r="F11" t="s">
        <v>1002</v>
      </c>
      <c r="G11" s="1">
        <f>Table13[[#This Row],[Finish]]-Table13[[#This Row],[Checkpoint2]]</f>
        <v>1.5995370370370368E-2</v>
      </c>
      <c r="H11" t="s">
        <v>1001</v>
      </c>
      <c r="I11">
        <v>23</v>
      </c>
      <c r="J11" t="s">
        <v>11</v>
      </c>
    </row>
    <row r="12" spans="1:10">
      <c r="A12">
        <v>11</v>
      </c>
      <c r="B12" t="s">
        <v>57</v>
      </c>
      <c r="C12" t="s">
        <v>33</v>
      </c>
      <c r="D12" t="s">
        <v>9</v>
      </c>
      <c r="F12" t="s">
        <v>1000</v>
      </c>
      <c r="G12" s="1">
        <f>Table13[[#This Row],[Finish]]-Table13[[#This Row],[Checkpoint2]]</f>
        <v>1.5601851851851846E-2</v>
      </c>
      <c r="H12" t="s">
        <v>999</v>
      </c>
      <c r="I12">
        <v>34</v>
      </c>
      <c r="J12" t="s">
        <v>11</v>
      </c>
    </row>
    <row r="13" spans="1:10">
      <c r="A13">
        <v>12</v>
      </c>
      <c r="B13" t="s">
        <v>998</v>
      </c>
      <c r="C13" t="s">
        <v>997</v>
      </c>
      <c r="D13" t="s">
        <v>996</v>
      </c>
      <c r="E13" s="1">
        <f>Table13[[#This Row],[Checkpoint2]]-Table13[[#This Row],[Swim]]</f>
        <v>3.2835648148148149E-2</v>
      </c>
      <c r="F13" t="s">
        <v>995</v>
      </c>
      <c r="G13" s="1">
        <f>Table13[[#This Row],[Finish]]-Table13[[#This Row],[Checkpoint2]]</f>
        <v>1.6736111111111111E-2</v>
      </c>
      <c r="H13" t="s">
        <v>994</v>
      </c>
      <c r="I13">
        <v>16</v>
      </c>
      <c r="J13" t="s">
        <v>11</v>
      </c>
    </row>
    <row r="14" spans="1:10">
      <c r="A14">
        <v>13</v>
      </c>
      <c r="B14" t="s">
        <v>993</v>
      </c>
      <c r="C14" t="s">
        <v>992</v>
      </c>
      <c r="D14" t="s">
        <v>9</v>
      </c>
      <c r="F14" t="s">
        <v>9</v>
      </c>
      <c r="H14" t="s">
        <v>991</v>
      </c>
      <c r="I14">
        <v>49</v>
      </c>
      <c r="J14" t="s">
        <v>11</v>
      </c>
    </row>
    <row r="15" spans="1:10">
      <c r="A15">
        <v>14</v>
      </c>
      <c r="B15" t="s">
        <v>990</v>
      </c>
      <c r="C15" t="s">
        <v>989</v>
      </c>
      <c r="D15" t="s">
        <v>988</v>
      </c>
      <c r="F15" t="s">
        <v>9</v>
      </c>
      <c r="H15" t="s">
        <v>987</v>
      </c>
      <c r="I15">
        <v>27</v>
      </c>
      <c r="J15" t="s">
        <v>11</v>
      </c>
    </row>
    <row r="16" spans="1:10">
      <c r="A16">
        <v>15</v>
      </c>
      <c r="B16" t="s">
        <v>986</v>
      </c>
      <c r="C16" t="s">
        <v>985</v>
      </c>
      <c r="D16" t="s">
        <v>984</v>
      </c>
      <c r="E16" s="1">
        <f>Table13[[#This Row],[Checkpoint2]]-Table13[[#This Row],[Swim]]</f>
        <v>3.3310185185185186E-2</v>
      </c>
      <c r="F16" t="s">
        <v>983</v>
      </c>
      <c r="G16" s="1">
        <f>Table13[[#This Row],[Finish]]-Table13[[#This Row],[Checkpoint2]]</f>
        <v>1.7048611111111112E-2</v>
      </c>
      <c r="H16" t="s">
        <v>982</v>
      </c>
      <c r="I16">
        <v>32</v>
      </c>
      <c r="J16" t="s">
        <v>11</v>
      </c>
    </row>
    <row r="17" spans="1:10">
      <c r="A17">
        <v>16</v>
      </c>
      <c r="B17" t="s">
        <v>126</v>
      </c>
      <c r="C17" t="s">
        <v>816</v>
      </c>
      <c r="D17" t="s">
        <v>981</v>
      </c>
      <c r="E17" s="1">
        <f>Table13[[#This Row],[Checkpoint2]]-Table13[[#This Row],[Swim]]</f>
        <v>3.3877314814814818E-2</v>
      </c>
      <c r="F17" t="s">
        <v>980</v>
      </c>
      <c r="G17" s="1">
        <f>Table13[[#This Row],[Finish]]-Table13[[#This Row],[Checkpoint2]]</f>
        <v>1.8032407407407407E-2</v>
      </c>
      <c r="H17" t="s">
        <v>979</v>
      </c>
      <c r="I17">
        <v>36</v>
      </c>
      <c r="J17" t="s">
        <v>11</v>
      </c>
    </row>
    <row r="18" spans="1:10">
      <c r="A18">
        <v>17</v>
      </c>
      <c r="B18" t="s">
        <v>978</v>
      </c>
      <c r="C18" t="s">
        <v>977</v>
      </c>
      <c r="D18" t="s">
        <v>9</v>
      </c>
      <c r="F18" t="s">
        <v>9</v>
      </c>
      <c r="H18" t="s">
        <v>976</v>
      </c>
      <c r="I18">
        <v>55</v>
      </c>
      <c r="J18" t="s">
        <v>11</v>
      </c>
    </row>
    <row r="19" spans="1:10">
      <c r="A19">
        <v>18</v>
      </c>
      <c r="B19" t="s">
        <v>57</v>
      </c>
      <c r="C19" t="s">
        <v>975</v>
      </c>
      <c r="D19" t="s">
        <v>974</v>
      </c>
      <c r="E19" s="1">
        <f>Table13[[#This Row],[Checkpoint2]]-Table13[[#This Row],[Swim]]</f>
        <v>3.4722222222222224E-2</v>
      </c>
      <c r="F19" t="s">
        <v>973</v>
      </c>
      <c r="G19" s="1">
        <f>Table13[[#This Row],[Finish]]-Table13[[#This Row],[Checkpoint2]]</f>
        <v>1.59375E-2</v>
      </c>
      <c r="H19" t="s">
        <v>972</v>
      </c>
      <c r="I19">
        <v>23</v>
      </c>
      <c r="J19" t="s">
        <v>11</v>
      </c>
    </row>
    <row r="20" spans="1:10">
      <c r="A20">
        <v>19</v>
      </c>
      <c r="B20" t="s">
        <v>971</v>
      </c>
      <c r="C20" t="s">
        <v>970</v>
      </c>
      <c r="D20" t="s">
        <v>9</v>
      </c>
      <c r="F20" t="s">
        <v>969</v>
      </c>
      <c r="G20" s="1">
        <f>Table13[[#This Row],[Finish]]-Table13[[#This Row],[Checkpoint2]]</f>
        <v>1.9247685185185187E-2</v>
      </c>
      <c r="H20" t="s">
        <v>968</v>
      </c>
      <c r="I20">
        <v>35</v>
      </c>
      <c r="J20" t="s">
        <v>11</v>
      </c>
    </row>
    <row r="21" spans="1:10">
      <c r="A21">
        <v>20</v>
      </c>
      <c r="B21" t="s">
        <v>967</v>
      </c>
      <c r="C21" t="s">
        <v>44</v>
      </c>
      <c r="D21" t="s">
        <v>966</v>
      </c>
      <c r="E21" s="1">
        <f>Table13[[#This Row],[Checkpoint2]]-Table13[[#This Row],[Swim]]</f>
        <v>3.5520833333333328E-2</v>
      </c>
      <c r="F21" t="s">
        <v>965</v>
      </c>
      <c r="G21" s="1">
        <f>Table13[[#This Row],[Finish]]-Table13[[#This Row],[Checkpoint2]]</f>
        <v>1.667824074074075E-2</v>
      </c>
      <c r="H21" t="s">
        <v>964</v>
      </c>
      <c r="I21">
        <v>22</v>
      </c>
      <c r="J21" t="s">
        <v>11</v>
      </c>
    </row>
    <row r="22" spans="1:10">
      <c r="A22">
        <v>21</v>
      </c>
      <c r="B22" t="s">
        <v>495</v>
      </c>
      <c r="C22" t="s">
        <v>963</v>
      </c>
      <c r="D22" t="s">
        <v>962</v>
      </c>
      <c r="E22" s="1">
        <f>Table13[[#This Row],[Checkpoint2]]-Table13[[#This Row],[Swim]]</f>
        <v>3.4050925925925929E-2</v>
      </c>
      <c r="F22" t="s">
        <v>961</v>
      </c>
      <c r="G22" s="1">
        <f>Table13[[#This Row],[Finish]]-Table13[[#This Row],[Checkpoint2]]</f>
        <v>1.86574074074074E-2</v>
      </c>
      <c r="H22" t="s">
        <v>960</v>
      </c>
      <c r="I22">
        <v>45</v>
      </c>
      <c r="J22" t="s">
        <v>11</v>
      </c>
    </row>
    <row r="23" spans="1:10">
      <c r="A23">
        <v>22</v>
      </c>
      <c r="B23" t="s">
        <v>523</v>
      </c>
      <c r="C23" t="s">
        <v>959</v>
      </c>
      <c r="D23" t="s">
        <v>9</v>
      </c>
      <c r="F23" t="s">
        <v>9</v>
      </c>
      <c r="H23" t="s">
        <v>958</v>
      </c>
      <c r="I23">
        <v>32</v>
      </c>
      <c r="J23" t="s">
        <v>11</v>
      </c>
    </row>
    <row r="24" spans="1:10">
      <c r="A24">
        <v>23</v>
      </c>
      <c r="B24" t="s">
        <v>957</v>
      </c>
      <c r="C24" t="s">
        <v>956</v>
      </c>
      <c r="D24" t="s">
        <v>955</v>
      </c>
      <c r="E24" s="1">
        <f>Table13[[#This Row],[Checkpoint2]]-Table13[[#This Row],[Swim]]</f>
        <v>3.1898148148148148E-2</v>
      </c>
      <c r="F24" t="s">
        <v>954</v>
      </c>
      <c r="G24" s="1">
        <f>Table13[[#This Row],[Finish]]-Table13[[#This Row],[Checkpoint2]]</f>
        <v>1.6145833333333331E-2</v>
      </c>
      <c r="H24" t="s">
        <v>953</v>
      </c>
      <c r="I24">
        <v>40</v>
      </c>
      <c r="J24" t="s">
        <v>11</v>
      </c>
    </row>
    <row r="25" spans="1:10">
      <c r="A25">
        <v>24</v>
      </c>
      <c r="B25" t="s">
        <v>952</v>
      </c>
      <c r="C25" t="s">
        <v>951</v>
      </c>
      <c r="D25" t="s">
        <v>9</v>
      </c>
      <c r="F25" t="s">
        <v>9</v>
      </c>
      <c r="H25" t="s">
        <v>950</v>
      </c>
      <c r="I25">
        <v>46</v>
      </c>
      <c r="J25" t="s">
        <v>11</v>
      </c>
    </row>
    <row r="26" spans="1:10">
      <c r="A26">
        <v>25</v>
      </c>
      <c r="B26" t="s">
        <v>949</v>
      </c>
      <c r="C26" t="s">
        <v>948</v>
      </c>
      <c r="D26" t="s">
        <v>9</v>
      </c>
      <c r="F26" t="s">
        <v>9</v>
      </c>
      <c r="H26" t="s">
        <v>947</v>
      </c>
      <c r="I26">
        <v>37</v>
      </c>
      <c r="J26" t="s">
        <v>25</v>
      </c>
    </row>
    <row r="27" spans="1:10">
      <c r="A27">
        <v>26</v>
      </c>
      <c r="B27" t="s">
        <v>126</v>
      </c>
      <c r="C27" t="s">
        <v>946</v>
      </c>
      <c r="D27" t="s">
        <v>9</v>
      </c>
      <c r="F27" t="s">
        <v>945</v>
      </c>
      <c r="G27" s="1">
        <f>Table13[[#This Row],[Finish]]-Table13[[#This Row],[Checkpoint2]]</f>
        <v>2.0069444444444431E-2</v>
      </c>
      <c r="H27" t="s">
        <v>944</v>
      </c>
      <c r="I27">
        <v>39</v>
      </c>
      <c r="J27" t="s">
        <v>11</v>
      </c>
    </row>
    <row r="28" spans="1:10">
      <c r="A28">
        <v>27</v>
      </c>
      <c r="B28" t="s">
        <v>943</v>
      </c>
      <c r="C28" t="s">
        <v>942</v>
      </c>
      <c r="D28" t="s">
        <v>941</v>
      </c>
      <c r="E28" s="1">
        <f>Table13[[#This Row],[Checkpoint2]]-Table13[[#This Row],[Swim]]</f>
        <v>3.4641203703703702E-2</v>
      </c>
      <c r="F28" t="s">
        <v>940</v>
      </c>
      <c r="G28" s="1">
        <f>Table13[[#This Row],[Finish]]-Table13[[#This Row],[Checkpoint2]]</f>
        <v>1.9212962962962966E-2</v>
      </c>
      <c r="H28" t="s">
        <v>939</v>
      </c>
      <c r="I28">
        <v>34</v>
      </c>
      <c r="J28" t="s">
        <v>11</v>
      </c>
    </row>
    <row r="29" spans="1:10">
      <c r="A29">
        <v>28</v>
      </c>
      <c r="B29" t="s">
        <v>938</v>
      </c>
      <c r="C29" t="s">
        <v>937</v>
      </c>
      <c r="D29" t="s">
        <v>936</v>
      </c>
      <c r="E29" s="1">
        <f>Table13[[#This Row],[Checkpoint2]]-Table13[[#This Row],[Swim]]</f>
        <v>3.6689814814814807E-2</v>
      </c>
      <c r="F29" t="s">
        <v>935</v>
      </c>
      <c r="G29" s="1">
        <f>Table13[[#This Row],[Finish]]-Table13[[#This Row],[Checkpoint2]]</f>
        <v>1.969907407407407E-2</v>
      </c>
      <c r="H29" t="s">
        <v>934</v>
      </c>
      <c r="I29">
        <v>17</v>
      </c>
      <c r="J29" t="s">
        <v>25</v>
      </c>
    </row>
    <row r="30" spans="1:10">
      <c r="A30">
        <v>29</v>
      </c>
      <c r="B30" t="s">
        <v>116</v>
      </c>
      <c r="C30" t="s">
        <v>933</v>
      </c>
      <c r="D30" t="s">
        <v>932</v>
      </c>
      <c r="E30" s="1">
        <f>Table13[[#This Row],[Checkpoint2]]-Table13[[#This Row],[Swim]]</f>
        <v>4.1979166666666665E-2</v>
      </c>
      <c r="F30" t="s">
        <v>931</v>
      </c>
      <c r="G30" s="1">
        <f>Table13[[#This Row],[Finish]]-Table13[[#This Row],[Checkpoint2]]</f>
        <v>1.487268518518519E-2</v>
      </c>
      <c r="H30" t="s">
        <v>930</v>
      </c>
      <c r="I30">
        <v>23</v>
      </c>
      <c r="J30" t="s">
        <v>11</v>
      </c>
    </row>
    <row r="31" spans="1:10">
      <c r="A31">
        <v>30</v>
      </c>
      <c r="B31" t="s">
        <v>929</v>
      </c>
      <c r="C31" t="s">
        <v>928</v>
      </c>
      <c r="D31" t="s">
        <v>927</v>
      </c>
      <c r="E31" s="1">
        <f>Table13[[#This Row],[Checkpoint2]]-Table13[[#This Row],[Swim]]</f>
        <v>3.5138888888888893E-2</v>
      </c>
      <c r="F31" t="s">
        <v>926</v>
      </c>
      <c r="G31" s="1">
        <f>Table13[[#This Row],[Finish]]-Table13[[#This Row],[Checkpoint2]]</f>
        <v>2.2500000000000006E-2</v>
      </c>
      <c r="H31" t="s">
        <v>925</v>
      </c>
      <c r="I31">
        <v>16</v>
      </c>
      <c r="J31" t="s">
        <v>11</v>
      </c>
    </row>
    <row r="32" spans="1:10">
      <c r="A32">
        <v>31</v>
      </c>
      <c r="B32" t="s">
        <v>924</v>
      </c>
      <c r="C32" t="s">
        <v>923</v>
      </c>
      <c r="D32" t="s">
        <v>922</v>
      </c>
      <c r="E32" s="1">
        <f>Table13[[#This Row],[Checkpoint2]]-Table13[[#This Row],[Swim]]</f>
        <v>3.6157407407407409E-2</v>
      </c>
      <c r="F32" t="s">
        <v>921</v>
      </c>
      <c r="G32" s="1">
        <f>Table13[[#This Row],[Finish]]-Table13[[#This Row],[Checkpoint2]]</f>
        <v>2.0787037037037041E-2</v>
      </c>
      <c r="H32" t="s">
        <v>920</v>
      </c>
      <c r="I32">
        <v>58</v>
      </c>
      <c r="J32" t="s">
        <v>11</v>
      </c>
    </row>
    <row r="33" spans="1:10">
      <c r="A33">
        <v>32</v>
      </c>
      <c r="B33" t="s">
        <v>919</v>
      </c>
      <c r="C33" t="s">
        <v>918</v>
      </c>
      <c r="D33" t="s">
        <v>917</v>
      </c>
      <c r="E33" s="1">
        <f>Table13[[#This Row],[Checkpoint2]]-Table13[[#This Row],[Swim]]</f>
        <v>3.8703703703703712E-2</v>
      </c>
      <c r="F33" t="s">
        <v>916</v>
      </c>
      <c r="G33" s="1">
        <f>Table13[[#This Row],[Finish]]-Table13[[#This Row],[Checkpoint2]]</f>
        <v>1.8043981481481473E-2</v>
      </c>
      <c r="H33" t="s">
        <v>915</v>
      </c>
      <c r="I33">
        <v>32</v>
      </c>
      <c r="J33" t="s">
        <v>11</v>
      </c>
    </row>
    <row r="34" spans="1:10">
      <c r="A34">
        <v>33</v>
      </c>
      <c r="B34" t="s">
        <v>635</v>
      </c>
      <c r="C34" t="s">
        <v>914</v>
      </c>
      <c r="D34" t="s">
        <v>913</v>
      </c>
      <c r="F34" t="s">
        <v>9</v>
      </c>
      <c r="H34" t="s">
        <v>912</v>
      </c>
      <c r="I34">
        <v>30</v>
      </c>
      <c r="J34" t="s">
        <v>11</v>
      </c>
    </row>
    <row r="35" spans="1:10">
      <c r="A35">
        <v>34</v>
      </c>
      <c r="B35" t="s">
        <v>868</v>
      </c>
      <c r="C35" t="s">
        <v>911</v>
      </c>
      <c r="D35" t="s">
        <v>910</v>
      </c>
      <c r="E35" s="1">
        <f>Table13[[#This Row],[Checkpoint2]]-Table13[[#This Row],[Swim]]</f>
        <v>3.5590277777777783E-2</v>
      </c>
      <c r="F35" t="s">
        <v>909</v>
      </c>
      <c r="G35" s="1">
        <f>Table13[[#This Row],[Finish]]-Table13[[#This Row],[Checkpoint2]]</f>
        <v>1.8715277777777782E-2</v>
      </c>
      <c r="H35" t="s">
        <v>908</v>
      </c>
      <c r="I35">
        <v>16</v>
      </c>
      <c r="J35" t="s">
        <v>11</v>
      </c>
    </row>
    <row r="36" spans="1:10">
      <c r="A36">
        <v>35</v>
      </c>
      <c r="B36" t="s">
        <v>738</v>
      </c>
      <c r="C36" t="s">
        <v>907</v>
      </c>
      <c r="D36" t="s">
        <v>906</v>
      </c>
      <c r="E36" s="1">
        <f>Table13[[#This Row],[Checkpoint2]]-Table13[[#This Row],[Swim]]</f>
        <v>4.3043981481481475E-2</v>
      </c>
      <c r="F36" t="s">
        <v>905</v>
      </c>
      <c r="G36" s="1">
        <f>Table13[[#This Row],[Finish]]-Table13[[#This Row],[Checkpoint2]]</f>
        <v>9.6412037037037004E-3</v>
      </c>
      <c r="H36" t="s">
        <v>904</v>
      </c>
      <c r="I36">
        <v>36</v>
      </c>
      <c r="J36" t="s">
        <v>11</v>
      </c>
    </row>
    <row r="37" spans="1:10">
      <c r="A37">
        <v>36</v>
      </c>
      <c r="B37" t="s">
        <v>903</v>
      </c>
      <c r="C37" t="s">
        <v>902</v>
      </c>
      <c r="D37" t="s">
        <v>901</v>
      </c>
      <c r="E37" s="1">
        <f>Table13[[#This Row],[Checkpoint2]]-Table13[[#This Row],[Swim]]</f>
        <v>3.8483796296296301E-2</v>
      </c>
      <c r="F37" t="s">
        <v>900</v>
      </c>
      <c r="G37" s="1">
        <f>Table13[[#This Row],[Finish]]-Table13[[#This Row],[Checkpoint2]]</f>
        <v>1.9340277777777776E-2</v>
      </c>
      <c r="H37" t="s">
        <v>601</v>
      </c>
      <c r="I37">
        <v>39</v>
      </c>
      <c r="J37" t="s">
        <v>11</v>
      </c>
    </row>
    <row r="38" spans="1:10">
      <c r="A38">
        <v>37</v>
      </c>
      <c r="B38" t="s">
        <v>899</v>
      </c>
      <c r="C38" t="s">
        <v>898</v>
      </c>
      <c r="D38" t="s">
        <v>897</v>
      </c>
      <c r="F38" t="s">
        <v>9</v>
      </c>
      <c r="H38" t="s">
        <v>896</v>
      </c>
      <c r="I38">
        <v>32</v>
      </c>
      <c r="J38" t="s">
        <v>11</v>
      </c>
    </row>
    <row r="39" spans="1:10">
      <c r="A39">
        <v>38</v>
      </c>
      <c r="B39" t="s">
        <v>895</v>
      </c>
      <c r="C39" t="s">
        <v>894</v>
      </c>
      <c r="D39" t="s">
        <v>893</v>
      </c>
      <c r="E39" s="1">
        <f>Table13[[#This Row],[Checkpoint2]]-Table13[[#This Row],[Swim]]</f>
        <v>3.6388888888888887E-2</v>
      </c>
      <c r="F39" t="s">
        <v>892</v>
      </c>
      <c r="G39" s="1">
        <f>Table13[[#This Row],[Finish]]-Table13[[#This Row],[Checkpoint2]]</f>
        <v>1.9675925925925923E-2</v>
      </c>
      <c r="H39" t="s">
        <v>891</v>
      </c>
      <c r="I39">
        <v>44</v>
      </c>
      <c r="J39" t="s">
        <v>11</v>
      </c>
    </row>
    <row r="40" spans="1:10">
      <c r="A40">
        <v>39</v>
      </c>
      <c r="B40" t="s">
        <v>890</v>
      </c>
      <c r="C40" t="s">
        <v>889</v>
      </c>
      <c r="D40" t="s">
        <v>888</v>
      </c>
      <c r="E40" s="1">
        <f>Table13[[#This Row],[Checkpoint2]]-Table13[[#This Row],[Swim]]</f>
        <v>3.8009259259259263E-2</v>
      </c>
      <c r="F40" t="s">
        <v>887</v>
      </c>
      <c r="G40" s="1">
        <f>Table13[[#This Row],[Finish]]-Table13[[#This Row],[Checkpoint2]]</f>
        <v>1.9270833333333334E-2</v>
      </c>
      <c r="H40" t="s">
        <v>886</v>
      </c>
      <c r="I40">
        <v>30</v>
      </c>
      <c r="J40" t="s">
        <v>11</v>
      </c>
    </row>
    <row r="41" spans="1:10">
      <c r="A41">
        <v>40</v>
      </c>
      <c r="B41" t="s">
        <v>885</v>
      </c>
      <c r="C41" t="s">
        <v>884</v>
      </c>
      <c r="D41" t="s">
        <v>883</v>
      </c>
      <c r="E41" s="1">
        <f>Table13[[#This Row],[Checkpoint2]]-Table13[[#This Row],[Swim]]</f>
        <v>4.0208333333333332E-2</v>
      </c>
      <c r="F41" t="s">
        <v>882</v>
      </c>
      <c r="G41" s="1">
        <f>Table13[[#This Row],[Finish]]-Table13[[#This Row],[Checkpoint2]]</f>
        <v>2.031249999999999E-2</v>
      </c>
      <c r="H41" t="s">
        <v>881</v>
      </c>
      <c r="I41">
        <v>37</v>
      </c>
      <c r="J41" t="s">
        <v>25</v>
      </c>
    </row>
    <row r="42" spans="1:10">
      <c r="A42">
        <v>41</v>
      </c>
      <c r="B42" t="s">
        <v>880</v>
      </c>
      <c r="C42" t="s">
        <v>879</v>
      </c>
      <c r="D42" t="s">
        <v>9</v>
      </c>
      <c r="F42" t="s">
        <v>878</v>
      </c>
      <c r="G42" s="1">
        <f>Table13[[#This Row],[Finish]]-Table13[[#This Row],[Checkpoint2]]</f>
        <v>2.0312500000000004E-2</v>
      </c>
      <c r="H42" t="s">
        <v>877</v>
      </c>
      <c r="I42">
        <v>52</v>
      </c>
      <c r="J42" t="s">
        <v>11</v>
      </c>
    </row>
    <row r="43" spans="1:10">
      <c r="A43">
        <v>42</v>
      </c>
      <c r="B43" t="s">
        <v>876</v>
      </c>
      <c r="C43" t="s">
        <v>875</v>
      </c>
      <c r="D43" t="s">
        <v>874</v>
      </c>
      <c r="E43" s="1">
        <f>Table13[[#This Row],[Checkpoint2]]-Table13[[#This Row],[Swim]]</f>
        <v>3.9467592592592596E-2</v>
      </c>
      <c r="F43" t="s">
        <v>873</v>
      </c>
      <c r="G43" s="1">
        <f>Table13[[#This Row],[Finish]]-Table13[[#This Row],[Checkpoint2]]</f>
        <v>1.9675925925925923E-2</v>
      </c>
      <c r="H43" t="s">
        <v>872</v>
      </c>
      <c r="I43">
        <v>37</v>
      </c>
      <c r="J43" t="s">
        <v>25</v>
      </c>
    </row>
    <row r="44" spans="1:10">
      <c r="A44">
        <v>43</v>
      </c>
      <c r="B44" t="s">
        <v>454</v>
      </c>
      <c r="C44" t="s">
        <v>871</v>
      </c>
      <c r="D44" t="s">
        <v>870</v>
      </c>
      <c r="E44" s="1">
        <f>Table13[[#This Row],[Checkpoint2]]-Table13[[#This Row],[Swim]]</f>
        <v>3.7638888888888895E-2</v>
      </c>
      <c r="F44" t="s">
        <v>869</v>
      </c>
      <c r="G44" s="1">
        <f>Table13[[#This Row],[Finish]]-Table13[[#This Row],[Checkpoint2]]</f>
        <v>2.0462962962962961E-2</v>
      </c>
      <c r="H44" t="s">
        <v>109</v>
      </c>
      <c r="I44">
        <v>54</v>
      </c>
      <c r="J44" t="s">
        <v>11</v>
      </c>
    </row>
    <row r="45" spans="1:10">
      <c r="A45">
        <v>44</v>
      </c>
      <c r="B45" t="s">
        <v>868</v>
      </c>
      <c r="C45" t="s">
        <v>867</v>
      </c>
      <c r="D45" t="s">
        <v>866</v>
      </c>
      <c r="E45" s="1">
        <f>Table13[[#This Row],[Checkpoint2]]-Table13[[#This Row],[Swim]]</f>
        <v>3.802083333333333E-2</v>
      </c>
      <c r="F45" t="s">
        <v>865</v>
      </c>
      <c r="G45" s="1">
        <f>Table13[[#This Row],[Finish]]-Table13[[#This Row],[Checkpoint2]]</f>
        <v>2.2858796296296294E-2</v>
      </c>
      <c r="H45" t="s">
        <v>864</v>
      </c>
      <c r="I45">
        <v>35</v>
      </c>
      <c r="J45" t="s">
        <v>11</v>
      </c>
    </row>
    <row r="46" spans="1:10">
      <c r="A46">
        <v>45</v>
      </c>
      <c r="B46" t="s">
        <v>350</v>
      </c>
      <c r="C46" t="s">
        <v>676</v>
      </c>
      <c r="D46" t="s">
        <v>863</v>
      </c>
      <c r="E46" s="1">
        <f>Table13[[#This Row],[Checkpoint2]]-Table13[[#This Row],[Swim]]</f>
        <v>4.2870370370370371E-2</v>
      </c>
      <c r="F46" t="s">
        <v>862</v>
      </c>
      <c r="G46" s="1">
        <f>Table13[[#This Row],[Finish]]-Table13[[#This Row],[Checkpoint2]]</f>
        <v>1.7488425925925935E-2</v>
      </c>
      <c r="H46" t="s">
        <v>861</v>
      </c>
      <c r="I46">
        <v>29</v>
      </c>
      <c r="J46" t="s">
        <v>11</v>
      </c>
    </row>
    <row r="47" spans="1:10">
      <c r="A47">
        <v>46</v>
      </c>
      <c r="B47" t="s">
        <v>117</v>
      </c>
      <c r="C47" t="s">
        <v>860</v>
      </c>
      <c r="D47" t="s">
        <v>9</v>
      </c>
      <c r="F47" t="s">
        <v>9</v>
      </c>
      <c r="H47" t="s">
        <v>859</v>
      </c>
      <c r="I47">
        <v>17</v>
      </c>
      <c r="J47" t="s">
        <v>11</v>
      </c>
    </row>
    <row r="48" spans="1:10">
      <c r="A48">
        <v>47</v>
      </c>
      <c r="B48" t="s">
        <v>858</v>
      </c>
      <c r="C48" t="s">
        <v>857</v>
      </c>
      <c r="D48" t="s">
        <v>856</v>
      </c>
      <c r="E48" s="1">
        <f>Table13[[#This Row],[Checkpoint2]]-Table13[[#This Row],[Swim]]</f>
        <v>4.0787037037037038E-2</v>
      </c>
      <c r="F48" t="s">
        <v>855</v>
      </c>
      <c r="G48" s="1">
        <f>Table13[[#This Row],[Finish]]-Table13[[#This Row],[Checkpoint2]]</f>
        <v>1.9062500000000003E-2</v>
      </c>
      <c r="H48" t="s">
        <v>854</v>
      </c>
      <c r="I48">
        <v>46</v>
      </c>
      <c r="J48" t="s">
        <v>11</v>
      </c>
    </row>
    <row r="49" spans="1:10">
      <c r="A49">
        <v>48</v>
      </c>
      <c r="B49" t="s">
        <v>853</v>
      </c>
      <c r="C49" t="s">
        <v>852</v>
      </c>
      <c r="D49" t="s">
        <v>851</v>
      </c>
      <c r="E49" s="1">
        <f>Table13[[#This Row],[Checkpoint2]]-Table13[[#This Row],[Swim]]</f>
        <v>4.0208333333333332E-2</v>
      </c>
      <c r="F49" t="s">
        <v>850</v>
      </c>
      <c r="G49" s="1">
        <f>Table13[[#This Row],[Finish]]-Table13[[#This Row],[Checkpoint2]]</f>
        <v>2.0474537037037034E-2</v>
      </c>
      <c r="H49" t="s">
        <v>849</v>
      </c>
      <c r="I49">
        <v>31</v>
      </c>
      <c r="J49" t="s">
        <v>11</v>
      </c>
    </row>
    <row r="50" spans="1:10">
      <c r="A50">
        <v>49</v>
      </c>
      <c r="B50" t="s">
        <v>848</v>
      </c>
      <c r="C50" t="s">
        <v>847</v>
      </c>
      <c r="D50" t="s">
        <v>846</v>
      </c>
      <c r="E50" s="1">
        <f>Table13[[#This Row],[Checkpoint2]]-Table13[[#This Row],[Swim]]</f>
        <v>3.7905092592592594E-2</v>
      </c>
      <c r="F50" t="s">
        <v>845</v>
      </c>
      <c r="G50" s="1">
        <f>Table13[[#This Row],[Finish]]-Table13[[#This Row],[Checkpoint2]]</f>
        <v>2.2650462962962963E-2</v>
      </c>
      <c r="H50" t="s">
        <v>844</v>
      </c>
      <c r="I50">
        <v>37</v>
      </c>
      <c r="J50" t="s">
        <v>25</v>
      </c>
    </row>
    <row r="51" spans="1:10">
      <c r="A51">
        <v>50</v>
      </c>
      <c r="B51" t="s">
        <v>843</v>
      </c>
      <c r="C51" t="s">
        <v>842</v>
      </c>
      <c r="D51" t="s">
        <v>841</v>
      </c>
      <c r="E51" s="1">
        <f>Table13[[#This Row],[Checkpoint2]]-Table13[[#This Row],[Swim]]</f>
        <v>3.6689814814814807E-2</v>
      </c>
      <c r="F51" t="s">
        <v>840</v>
      </c>
      <c r="G51" s="1">
        <f>Table13[[#This Row],[Finish]]-Table13[[#This Row],[Checkpoint2]]</f>
        <v>2.1493055555555564E-2</v>
      </c>
      <c r="H51" t="s">
        <v>839</v>
      </c>
      <c r="I51">
        <v>44</v>
      </c>
      <c r="J51" t="s">
        <v>11</v>
      </c>
    </row>
    <row r="52" spans="1:10">
      <c r="A52">
        <v>51</v>
      </c>
      <c r="B52" t="s">
        <v>838</v>
      </c>
      <c r="C52" t="s">
        <v>837</v>
      </c>
      <c r="D52" t="s">
        <v>9</v>
      </c>
      <c r="F52" t="s">
        <v>836</v>
      </c>
      <c r="G52" s="1">
        <f>Table13[[#This Row],[Finish]]-Table13[[#This Row],[Checkpoint2]]</f>
        <v>2.6377314814814819E-2</v>
      </c>
      <c r="H52" t="s">
        <v>832</v>
      </c>
      <c r="I52">
        <v>19</v>
      </c>
      <c r="J52" t="s">
        <v>25</v>
      </c>
    </row>
    <row r="53" spans="1:10">
      <c r="A53">
        <v>52</v>
      </c>
      <c r="B53" t="s">
        <v>835</v>
      </c>
      <c r="C53" t="s">
        <v>269</v>
      </c>
      <c r="D53" t="s">
        <v>834</v>
      </c>
      <c r="E53" s="1">
        <f>Table13[[#This Row],[Checkpoint2]]-Table13[[#This Row],[Swim]]</f>
        <v>3.9270833333333338E-2</v>
      </c>
      <c r="F53" t="s">
        <v>833</v>
      </c>
      <c r="G53" s="1">
        <f>Table13[[#This Row],[Finish]]-Table13[[#This Row],[Checkpoint2]]</f>
        <v>2.1145833333333336E-2</v>
      </c>
      <c r="H53" t="s">
        <v>832</v>
      </c>
      <c r="I53">
        <v>31</v>
      </c>
      <c r="J53" t="s">
        <v>11</v>
      </c>
    </row>
    <row r="54" spans="1:10">
      <c r="A54">
        <v>53</v>
      </c>
      <c r="B54" t="s">
        <v>831</v>
      </c>
      <c r="C54" t="s">
        <v>830</v>
      </c>
      <c r="D54" t="s">
        <v>829</v>
      </c>
      <c r="E54" s="1">
        <f>Table13[[#This Row],[Checkpoint2]]-Table13[[#This Row],[Swim]]</f>
        <v>3.7418981481481484E-2</v>
      </c>
      <c r="F54" t="s">
        <v>828</v>
      </c>
      <c r="G54" s="1">
        <f>Table13[[#This Row],[Finish]]-Table13[[#This Row],[Checkpoint2]]</f>
        <v>2.1747685185185182E-2</v>
      </c>
      <c r="H54" t="s">
        <v>827</v>
      </c>
      <c r="I54">
        <v>38</v>
      </c>
      <c r="J54" t="s">
        <v>11</v>
      </c>
    </row>
    <row r="55" spans="1:10">
      <c r="A55">
        <v>54</v>
      </c>
      <c r="B55" t="s">
        <v>826</v>
      </c>
      <c r="C55" t="s">
        <v>825</v>
      </c>
      <c r="D55" t="s">
        <v>824</v>
      </c>
      <c r="E55" s="1">
        <f>Table13[[#This Row],[Checkpoint2]]-Table13[[#This Row],[Swim]]</f>
        <v>4.1458333333333333E-2</v>
      </c>
      <c r="F55" t="s">
        <v>823</v>
      </c>
      <c r="G55" s="1">
        <f>Table13[[#This Row],[Finish]]-Table13[[#This Row],[Checkpoint2]]</f>
        <v>2.1423611111111109E-2</v>
      </c>
      <c r="H55" t="s">
        <v>822</v>
      </c>
      <c r="I55">
        <v>52</v>
      </c>
      <c r="J55" t="s">
        <v>11</v>
      </c>
    </row>
    <row r="56" spans="1:10">
      <c r="A56">
        <v>55</v>
      </c>
      <c r="B56" t="s">
        <v>821</v>
      </c>
      <c r="C56" t="s">
        <v>820</v>
      </c>
      <c r="D56" t="s">
        <v>819</v>
      </c>
      <c r="E56" s="1">
        <f>Table13[[#This Row],[Checkpoint2]]-Table13[[#This Row],[Swim]]</f>
        <v>3.9166666666666669E-2</v>
      </c>
      <c r="F56" t="s">
        <v>818</v>
      </c>
      <c r="G56" s="1">
        <f>Table13[[#This Row],[Finish]]-Table13[[#This Row],[Checkpoint2]]</f>
        <v>2.2997685185185184E-2</v>
      </c>
      <c r="H56" t="s">
        <v>817</v>
      </c>
      <c r="I56">
        <v>30</v>
      </c>
      <c r="J56" t="s">
        <v>25</v>
      </c>
    </row>
    <row r="57" spans="1:10">
      <c r="A57">
        <v>56</v>
      </c>
      <c r="B57" t="s">
        <v>558</v>
      </c>
      <c r="C57" t="s">
        <v>816</v>
      </c>
      <c r="D57" t="s">
        <v>815</v>
      </c>
      <c r="E57" s="1">
        <f>Table13[[#This Row],[Checkpoint2]]-Table13[[#This Row],[Swim]]</f>
        <v>4.1585648148148149E-2</v>
      </c>
      <c r="F57" t="s">
        <v>814</v>
      </c>
      <c r="G57" s="1">
        <f>Table13[[#This Row],[Finish]]-Table13[[#This Row],[Checkpoint2]]</f>
        <v>2.1527777777777778E-2</v>
      </c>
      <c r="H57" t="s">
        <v>119</v>
      </c>
      <c r="I57">
        <v>36</v>
      </c>
      <c r="J57" t="s">
        <v>25</v>
      </c>
    </row>
    <row r="58" spans="1:10">
      <c r="A58">
        <v>57</v>
      </c>
      <c r="B58" t="s">
        <v>813</v>
      </c>
      <c r="C58" t="s">
        <v>812</v>
      </c>
      <c r="D58" t="s">
        <v>811</v>
      </c>
      <c r="E58" s="1">
        <f>Table13[[#This Row],[Checkpoint2]]-Table13[[#This Row],[Swim]]</f>
        <v>4.3692129629629622E-2</v>
      </c>
      <c r="F58" t="s">
        <v>810</v>
      </c>
      <c r="G58" s="1">
        <f>Table13[[#This Row],[Finish]]-Table13[[#This Row],[Checkpoint2]]</f>
        <v>1.9884259259259261E-2</v>
      </c>
      <c r="H58" t="s">
        <v>809</v>
      </c>
      <c r="I58">
        <v>31</v>
      </c>
      <c r="J58" t="s">
        <v>11</v>
      </c>
    </row>
    <row r="59" spans="1:10">
      <c r="A59">
        <v>58</v>
      </c>
      <c r="B59" t="s">
        <v>350</v>
      </c>
      <c r="C59" t="s">
        <v>808</v>
      </c>
      <c r="D59" t="s">
        <v>807</v>
      </c>
      <c r="E59" s="1">
        <f>Table13[[#This Row],[Checkpoint2]]-Table13[[#This Row],[Swim]]</f>
        <v>2.9965277777777778E-2</v>
      </c>
      <c r="F59" t="s">
        <v>806</v>
      </c>
      <c r="G59" s="1">
        <f>Table13[[#This Row],[Finish]]-Table13[[#This Row],[Checkpoint2]]</f>
        <v>3.3611111111111112E-2</v>
      </c>
      <c r="H59" t="s">
        <v>805</v>
      </c>
      <c r="I59">
        <v>30</v>
      </c>
      <c r="J59" t="s">
        <v>11</v>
      </c>
    </row>
    <row r="60" spans="1:10">
      <c r="A60">
        <v>59</v>
      </c>
      <c r="B60" t="s">
        <v>804</v>
      </c>
      <c r="C60" t="s">
        <v>803</v>
      </c>
      <c r="D60" t="s">
        <v>802</v>
      </c>
      <c r="E60" s="1">
        <f>Table13[[#This Row],[Checkpoint2]]-Table13[[#This Row],[Swim]]</f>
        <v>4.2071759259259253E-2</v>
      </c>
      <c r="F60" t="s">
        <v>801</v>
      </c>
      <c r="G60" s="1">
        <f>Table13[[#This Row],[Finish]]-Table13[[#This Row],[Checkpoint2]]</f>
        <v>2.1597222222222233E-2</v>
      </c>
      <c r="H60" t="s">
        <v>800</v>
      </c>
      <c r="I60">
        <v>34</v>
      </c>
      <c r="J60" t="s">
        <v>11</v>
      </c>
    </row>
    <row r="61" spans="1:10">
      <c r="A61">
        <v>60</v>
      </c>
      <c r="B61" t="s">
        <v>799</v>
      </c>
      <c r="C61" t="s">
        <v>798</v>
      </c>
      <c r="D61" t="s">
        <v>797</v>
      </c>
      <c r="E61" s="1">
        <f>Table13[[#This Row],[Checkpoint2]]-Table13[[#This Row],[Swim]]</f>
        <v>3.8090277777777778E-2</v>
      </c>
      <c r="F61" t="s">
        <v>796</v>
      </c>
      <c r="G61" s="1">
        <f>Table13[[#This Row],[Finish]]-Table13[[#This Row],[Checkpoint2]]</f>
        <v>2.520833333333334E-2</v>
      </c>
      <c r="H61" t="s">
        <v>795</v>
      </c>
      <c r="I61">
        <v>27</v>
      </c>
      <c r="J61" t="s">
        <v>11</v>
      </c>
    </row>
    <row r="62" spans="1:10">
      <c r="A62">
        <v>61</v>
      </c>
      <c r="B62" t="s">
        <v>794</v>
      </c>
      <c r="C62" t="s">
        <v>793</v>
      </c>
      <c r="D62" t="s">
        <v>792</v>
      </c>
      <c r="E62" s="1">
        <f>Table13[[#This Row],[Checkpoint2]]-Table13[[#This Row],[Swim]]</f>
        <v>4.3483796296296298E-2</v>
      </c>
      <c r="F62" t="s">
        <v>791</v>
      </c>
      <c r="G62" s="1">
        <f>Table13[[#This Row],[Finish]]-Table13[[#This Row],[Checkpoint2]]</f>
        <v>2.028935185185185E-2</v>
      </c>
      <c r="H62" t="s">
        <v>790</v>
      </c>
      <c r="I62">
        <v>19</v>
      </c>
      <c r="J62" t="s">
        <v>11</v>
      </c>
    </row>
    <row r="63" spans="1:10">
      <c r="A63">
        <v>62</v>
      </c>
      <c r="B63" t="s">
        <v>789</v>
      </c>
      <c r="C63" t="s">
        <v>671</v>
      </c>
      <c r="D63" t="s">
        <v>788</v>
      </c>
      <c r="E63" s="1">
        <f>Table13[[#This Row],[Checkpoint2]]-Table13[[#This Row],[Swim]]</f>
        <v>4.3194444444444445E-2</v>
      </c>
      <c r="F63" t="s">
        <v>787</v>
      </c>
      <c r="G63" s="1">
        <f>Table13[[#This Row],[Finish]]-Table13[[#This Row],[Checkpoint2]]</f>
        <v>2.1689814814814821E-2</v>
      </c>
      <c r="H63" t="s">
        <v>786</v>
      </c>
      <c r="I63">
        <v>47</v>
      </c>
      <c r="J63" t="s">
        <v>11</v>
      </c>
    </row>
    <row r="64" spans="1:10">
      <c r="A64">
        <v>63</v>
      </c>
      <c r="B64" t="s">
        <v>785</v>
      </c>
      <c r="C64" t="s">
        <v>784</v>
      </c>
      <c r="D64" t="s">
        <v>783</v>
      </c>
      <c r="E64" s="1">
        <f>Table13[[#This Row],[Checkpoint2]]-Table13[[#This Row],[Swim]]</f>
        <v>4.5601851851851859E-2</v>
      </c>
      <c r="F64" t="s">
        <v>782</v>
      </c>
      <c r="G64" s="1">
        <f>Table13[[#This Row],[Finish]]-Table13[[#This Row],[Checkpoint2]]</f>
        <v>2.2453703703703691E-2</v>
      </c>
      <c r="H64" t="s">
        <v>579</v>
      </c>
      <c r="I64">
        <v>20</v>
      </c>
      <c r="J64" t="s">
        <v>25</v>
      </c>
    </row>
    <row r="65" spans="1:10">
      <c r="A65">
        <v>64</v>
      </c>
      <c r="B65" t="s">
        <v>781</v>
      </c>
      <c r="C65" t="s">
        <v>780</v>
      </c>
      <c r="D65" t="s">
        <v>779</v>
      </c>
      <c r="E65" s="1">
        <f>Table13[[#This Row],[Checkpoint2]]-Table13[[#This Row],[Swim]]</f>
        <v>3.981481481481481E-2</v>
      </c>
      <c r="F65" t="s">
        <v>778</v>
      </c>
      <c r="G65" s="1">
        <f>Table13[[#This Row],[Finish]]-Table13[[#This Row],[Checkpoint2]]</f>
        <v>2.7511574074074077E-2</v>
      </c>
      <c r="H65" t="s">
        <v>777</v>
      </c>
      <c r="I65">
        <v>36</v>
      </c>
      <c r="J65" t="s">
        <v>11</v>
      </c>
    </row>
    <row r="66" spans="1:10">
      <c r="A66">
        <v>65</v>
      </c>
      <c r="B66" t="s">
        <v>776</v>
      </c>
      <c r="C66" t="s">
        <v>775</v>
      </c>
      <c r="D66" t="s">
        <v>715</v>
      </c>
      <c r="F66" t="s">
        <v>9</v>
      </c>
      <c r="H66" t="s">
        <v>774</v>
      </c>
      <c r="I66">
        <v>46</v>
      </c>
      <c r="J66" t="s">
        <v>11</v>
      </c>
    </row>
    <row r="67" spans="1:10">
      <c r="A67">
        <v>66</v>
      </c>
      <c r="B67" t="s">
        <v>773</v>
      </c>
      <c r="C67" t="s">
        <v>772</v>
      </c>
      <c r="D67" t="s">
        <v>771</v>
      </c>
      <c r="E67" s="1">
        <f>Table13[[#This Row],[Checkpoint2]]-Table13[[#This Row],[Swim]]</f>
        <v>4.4953703703703704E-2</v>
      </c>
      <c r="F67" t="s">
        <v>770</v>
      </c>
      <c r="G67" s="1">
        <f>Table13[[#This Row],[Finish]]-Table13[[#This Row],[Checkpoint2]]</f>
        <v>2.1770833333333343E-2</v>
      </c>
      <c r="H67" t="s">
        <v>769</v>
      </c>
      <c r="I67">
        <v>42</v>
      </c>
      <c r="J67" t="s">
        <v>11</v>
      </c>
    </row>
    <row r="68" spans="1:10">
      <c r="A68">
        <v>67</v>
      </c>
      <c r="B68" t="s">
        <v>768</v>
      </c>
      <c r="C68" t="s">
        <v>767</v>
      </c>
      <c r="D68" t="s">
        <v>9</v>
      </c>
      <c r="F68" t="s">
        <v>9</v>
      </c>
      <c r="H68" t="s">
        <v>766</v>
      </c>
      <c r="I68">
        <v>44</v>
      </c>
      <c r="J68" t="s">
        <v>25</v>
      </c>
    </row>
    <row r="69" spans="1:10">
      <c r="A69">
        <v>68</v>
      </c>
      <c r="B69" t="s">
        <v>765</v>
      </c>
      <c r="C69" t="s">
        <v>764</v>
      </c>
      <c r="D69" t="s">
        <v>763</v>
      </c>
      <c r="E69" s="1">
        <f>Table13[[#This Row],[Checkpoint2]]-Table13[[#This Row],[Swim]]</f>
        <v>4.494212962962963E-2</v>
      </c>
      <c r="F69" t="s">
        <v>762</v>
      </c>
      <c r="G69" s="1">
        <f>Table13[[#This Row],[Finish]]-Table13[[#This Row],[Checkpoint2]]</f>
        <v>2.1504629629629617E-2</v>
      </c>
      <c r="H69" t="s">
        <v>761</v>
      </c>
      <c r="I69">
        <v>49</v>
      </c>
      <c r="J69" t="s">
        <v>25</v>
      </c>
    </row>
    <row r="70" spans="1:10">
      <c r="A70">
        <v>69</v>
      </c>
      <c r="B70" t="s">
        <v>760</v>
      </c>
      <c r="C70" t="s">
        <v>759</v>
      </c>
      <c r="D70" t="s">
        <v>758</v>
      </c>
      <c r="E70" s="1">
        <f>Table13[[#This Row],[Checkpoint2]]-Table13[[#This Row],[Swim]]</f>
        <v>4.327546296296296E-2</v>
      </c>
      <c r="F70" t="s">
        <v>757</v>
      </c>
      <c r="G70" s="1">
        <f>Table13[[#This Row],[Finish]]-Table13[[#This Row],[Checkpoint2]]</f>
        <v>2.4189814814814824E-2</v>
      </c>
      <c r="H70" t="s">
        <v>756</v>
      </c>
      <c r="I70">
        <v>49</v>
      </c>
      <c r="J70" t="s">
        <v>11</v>
      </c>
    </row>
    <row r="71" spans="1:10">
      <c r="A71">
        <v>70</v>
      </c>
      <c r="B71" t="s">
        <v>755</v>
      </c>
      <c r="C71" t="s">
        <v>754</v>
      </c>
      <c r="D71" t="s">
        <v>753</v>
      </c>
      <c r="E71" s="1">
        <f>Table13[[#This Row],[Checkpoint2]]-Table13[[#This Row],[Swim]]</f>
        <v>4.553240740740741E-2</v>
      </c>
      <c r="F71" t="s">
        <v>696</v>
      </c>
      <c r="G71" s="1">
        <f>Table13[[#This Row],[Finish]]-Table13[[#This Row],[Checkpoint2]]</f>
        <v>2.1793981481481491E-2</v>
      </c>
      <c r="H71" t="s">
        <v>752</v>
      </c>
      <c r="I71">
        <v>37</v>
      </c>
      <c r="J71" t="s">
        <v>25</v>
      </c>
    </row>
    <row r="72" spans="1:10">
      <c r="A72">
        <v>71</v>
      </c>
      <c r="B72" t="s">
        <v>751</v>
      </c>
      <c r="C72" t="s">
        <v>750</v>
      </c>
      <c r="D72" t="s">
        <v>9</v>
      </c>
      <c r="F72" t="s">
        <v>749</v>
      </c>
      <c r="G72" s="1">
        <f>Table13[[#This Row],[Finish]]-Table13[[#This Row],[Checkpoint2]]</f>
        <v>2.2199074074074079E-2</v>
      </c>
      <c r="H72" t="s">
        <v>748</v>
      </c>
      <c r="I72">
        <v>44</v>
      </c>
      <c r="J72" t="s">
        <v>25</v>
      </c>
    </row>
    <row r="73" spans="1:10">
      <c r="A73">
        <v>72</v>
      </c>
      <c r="B73" t="s">
        <v>747</v>
      </c>
      <c r="C73" t="s">
        <v>746</v>
      </c>
      <c r="D73" t="s">
        <v>745</v>
      </c>
      <c r="F73" t="s">
        <v>9</v>
      </c>
      <c r="H73" t="s">
        <v>744</v>
      </c>
      <c r="I73">
        <v>27</v>
      </c>
      <c r="J73" t="s">
        <v>25</v>
      </c>
    </row>
    <row r="74" spans="1:10">
      <c r="A74">
        <v>73</v>
      </c>
      <c r="B74" t="s">
        <v>743</v>
      </c>
      <c r="C74" t="s">
        <v>742</v>
      </c>
      <c r="D74" t="s">
        <v>741</v>
      </c>
      <c r="E74" s="1">
        <f>Table13[[#This Row],[Checkpoint2]]-Table13[[#This Row],[Swim]]</f>
        <v>4.6921296296296294E-2</v>
      </c>
      <c r="F74" t="s">
        <v>740</v>
      </c>
      <c r="G74" s="1">
        <f>Table13[[#This Row],[Finish]]-Table13[[#This Row],[Checkpoint2]]</f>
        <v>2.2129629629629638E-2</v>
      </c>
      <c r="H74" t="s">
        <v>739</v>
      </c>
      <c r="I74">
        <v>26</v>
      </c>
      <c r="J74" t="s">
        <v>25</v>
      </c>
    </row>
    <row r="75" spans="1:10">
      <c r="A75">
        <v>74</v>
      </c>
      <c r="B75" t="s">
        <v>738</v>
      </c>
      <c r="C75" t="s">
        <v>737</v>
      </c>
      <c r="D75" t="s">
        <v>665</v>
      </c>
      <c r="E75" s="1">
        <f>Table13[[#This Row],[Checkpoint2]]-Table13[[#This Row],[Swim]]</f>
        <v>3.0717592592592588E-2</v>
      </c>
      <c r="F75" t="s">
        <v>736</v>
      </c>
      <c r="G75" s="1">
        <f>Table13[[#This Row],[Finish]]-Table13[[#This Row],[Checkpoint2]]</f>
        <v>3.8356481481481484E-2</v>
      </c>
      <c r="H75" t="s">
        <v>735</v>
      </c>
      <c r="I75">
        <v>34</v>
      </c>
      <c r="J75" t="s">
        <v>11</v>
      </c>
    </row>
    <row r="76" spans="1:10">
      <c r="A76">
        <v>75</v>
      </c>
      <c r="B76" t="s">
        <v>734</v>
      </c>
      <c r="C76" t="s">
        <v>733</v>
      </c>
      <c r="D76" t="s">
        <v>387</v>
      </c>
      <c r="E76" s="1">
        <f>Table13[[#This Row],[Checkpoint2]]-Table13[[#This Row],[Swim]]</f>
        <v>3.5300925925925923E-2</v>
      </c>
      <c r="F76" t="s">
        <v>732</v>
      </c>
      <c r="G76" s="1">
        <f>Table13[[#This Row],[Finish]]-Table13[[#This Row],[Checkpoint2]]</f>
        <v>2.3506944444444448E-2</v>
      </c>
      <c r="H76" t="s">
        <v>731</v>
      </c>
      <c r="I76">
        <v>46</v>
      </c>
      <c r="J76" t="s">
        <v>11</v>
      </c>
    </row>
    <row r="77" spans="1:10">
      <c r="A77">
        <v>76</v>
      </c>
      <c r="B77" t="s">
        <v>199</v>
      </c>
      <c r="C77" t="s">
        <v>730</v>
      </c>
      <c r="D77" t="s">
        <v>729</v>
      </c>
      <c r="E77" s="1">
        <f>Table13[[#This Row],[Checkpoint2]]-Table13[[#This Row],[Swim]]</f>
        <v>4.1793981481481481E-2</v>
      </c>
      <c r="F77" t="s">
        <v>728</v>
      </c>
      <c r="G77" s="1">
        <f>Table13[[#This Row],[Finish]]-Table13[[#This Row],[Checkpoint2]]</f>
        <v>2.7453703703703702E-2</v>
      </c>
      <c r="H77" t="s">
        <v>727</v>
      </c>
      <c r="I77">
        <v>50</v>
      </c>
      <c r="J77" t="s">
        <v>11</v>
      </c>
    </row>
    <row r="78" spans="1:10">
      <c r="A78">
        <v>77</v>
      </c>
      <c r="B78" t="s">
        <v>726</v>
      </c>
      <c r="C78" t="s">
        <v>725</v>
      </c>
      <c r="D78" t="s">
        <v>724</v>
      </c>
      <c r="E78" s="1">
        <f>Table13[[#This Row],[Checkpoint2]]-Table13[[#This Row],[Swim]]</f>
        <v>4.5520833333333337E-2</v>
      </c>
      <c r="F78" t="s">
        <v>723</v>
      </c>
      <c r="G78" s="1">
        <f>Table13[[#This Row],[Finish]]-Table13[[#This Row],[Checkpoint2]]</f>
        <v>2.5648148148148156E-2</v>
      </c>
      <c r="H78" t="s">
        <v>722</v>
      </c>
      <c r="I78">
        <v>39</v>
      </c>
      <c r="J78" t="s">
        <v>25</v>
      </c>
    </row>
    <row r="79" spans="1:10">
      <c r="A79">
        <v>78</v>
      </c>
      <c r="B79" t="s">
        <v>721</v>
      </c>
      <c r="C79" t="s">
        <v>720</v>
      </c>
      <c r="D79" t="s">
        <v>9</v>
      </c>
      <c r="F79" t="s">
        <v>719</v>
      </c>
      <c r="G79" s="1">
        <f>Table13[[#This Row],[Finish]]-Table13[[#This Row],[Checkpoint2]]</f>
        <v>2.8703703703703697E-2</v>
      </c>
      <c r="H79" t="s">
        <v>718</v>
      </c>
      <c r="I79">
        <v>51</v>
      </c>
      <c r="J79" t="s">
        <v>11</v>
      </c>
    </row>
    <row r="80" spans="1:10">
      <c r="A80">
        <v>79</v>
      </c>
      <c r="B80" t="s">
        <v>717</v>
      </c>
      <c r="C80" t="s">
        <v>716</v>
      </c>
      <c r="D80" t="s">
        <v>715</v>
      </c>
      <c r="E80" s="1">
        <f>Table13[[#This Row],[Checkpoint2]]-Table13[[#This Row],[Swim]]</f>
        <v>5.1157407407407408E-2</v>
      </c>
      <c r="F80" t="s">
        <v>714</v>
      </c>
      <c r="G80" s="1">
        <f>Table13[[#This Row],[Finish]]-Table13[[#This Row],[Checkpoint2]]</f>
        <v>2.1053240740740747E-2</v>
      </c>
      <c r="H80" t="s">
        <v>713</v>
      </c>
      <c r="I80">
        <v>45</v>
      </c>
      <c r="J80" t="s">
        <v>11</v>
      </c>
    </row>
    <row r="81" spans="1:10">
      <c r="A81">
        <v>80</v>
      </c>
      <c r="B81" t="s">
        <v>712</v>
      </c>
      <c r="C81" t="s">
        <v>711</v>
      </c>
      <c r="D81" t="s">
        <v>710</v>
      </c>
      <c r="E81" s="1">
        <f>Table13[[#This Row],[Checkpoint2]]-Table13[[#This Row],[Swim]]</f>
        <v>4.9212962962962958E-2</v>
      </c>
      <c r="F81" t="s">
        <v>709</v>
      </c>
      <c r="G81" s="1">
        <f>Table13[[#This Row],[Finish]]-Table13[[#This Row],[Checkpoint2]]</f>
        <v>2.2604166666666661E-2</v>
      </c>
      <c r="H81" t="s">
        <v>708</v>
      </c>
      <c r="I81">
        <v>36</v>
      </c>
      <c r="J81" t="s">
        <v>11</v>
      </c>
    </row>
    <row r="82" spans="1:10">
      <c r="A82">
        <v>81</v>
      </c>
      <c r="B82" t="s">
        <v>541</v>
      </c>
      <c r="C82" t="s">
        <v>259</v>
      </c>
      <c r="D82" t="s">
        <v>707</v>
      </c>
      <c r="E82" s="1">
        <f>Table13[[#This Row],[Checkpoint2]]-Table13[[#This Row],[Swim]]</f>
        <v>5.1111111111111114E-2</v>
      </c>
      <c r="F82" t="s">
        <v>706</v>
      </c>
      <c r="G82" s="1">
        <f>Table13[[#This Row],[Finish]]-Table13[[#This Row],[Checkpoint2]]</f>
        <v>2.224537037037036E-2</v>
      </c>
      <c r="H82" t="s">
        <v>705</v>
      </c>
      <c r="I82">
        <v>41</v>
      </c>
      <c r="J82" t="s">
        <v>25</v>
      </c>
    </row>
    <row r="83" spans="1:10">
      <c r="A83">
        <v>82</v>
      </c>
      <c r="B83" t="s">
        <v>704</v>
      </c>
      <c r="C83" t="s">
        <v>703</v>
      </c>
      <c r="D83" t="s">
        <v>702</v>
      </c>
      <c r="E83" s="1">
        <f>Table13[[#This Row],[Checkpoint2]]-Table13[[#This Row],[Swim]]</f>
        <v>4.7337962962962971E-2</v>
      </c>
      <c r="F83" t="s">
        <v>701</v>
      </c>
      <c r="G83" s="1">
        <f>Table13[[#This Row],[Finish]]-Table13[[#This Row],[Checkpoint2]]</f>
        <v>2.6006944444444437E-2</v>
      </c>
      <c r="H83" t="s">
        <v>700</v>
      </c>
      <c r="I83">
        <v>26</v>
      </c>
      <c r="J83" t="s">
        <v>25</v>
      </c>
    </row>
    <row r="84" spans="1:10">
      <c r="A84">
        <v>83</v>
      </c>
      <c r="B84" t="s">
        <v>699</v>
      </c>
      <c r="C84" t="s">
        <v>698</v>
      </c>
      <c r="D84" t="s">
        <v>697</v>
      </c>
      <c r="E84" s="1">
        <f>Table13[[#This Row],[Checkpoint2]]-Table13[[#This Row],[Swim]]</f>
        <v>4.5567129629629631E-2</v>
      </c>
      <c r="F84" t="s">
        <v>696</v>
      </c>
      <c r="G84" s="1">
        <f>Table13[[#This Row],[Finish]]-Table13[[#This Row],[Checkpoint2]]</f>
        <v>2.8391203703703703E-2</v>
      </c>
      <c r="H84" t="s">
        <v>695</v>
      </c>
      <c r="I84">
        <v>41</v>
      </c>
      <c r="J84" t="s">
        <v>25</v>
      </c>
    </row>
    <row r="85" spans="1:10">
      <c r="A85">
        <v>84</v>
      </c>
      <c r="B85" t="s">
        <v>694</v>
      </c>
      <c r="C85" t="s">
        <v>693</v>
      </c>
      <c r="D85" t="s">
        <v>9</v>
      </c>
      <c r="F85" t="s">
        <v>692</v>
      </c>
      <c r="G85" s="1">
        <f>Table13[[#This Row],[Finish]]-Table13[[#This Row],[Checkpoint2]]</f>
        <v>2.5879629629629627E-2</v>
      </c>
      <c r="H85" t="s">
        <v>691</v>
      </c>
      <c r="I85">
        <v>39</v>
      </c>
      <c r="J85" t="s">
        <v>25</v>
      </c>
    </row>
    <row r="86" spans="1:10">
      <c r="A86">
        <v>85</v>
      </c>
      <c r="B86" t="s">
        <v>690</v>
      </c>
      <c r="C86" t="s">
        <v>689</v>
      </c>
      <c r="D86" t="s">
        <v>688</v>
      </c>
      <c r="E86" s="1">
        <f>Table13[[#This Row],[Checkpoint2]]-Table13[[#This Row],[Swim]]</f>
        <v>4.8865740740740744E-2</v>
      </c>
      <c r="F86" t="s">
        <v>687</v>
      </c>
      <c r="G86" s="1">
        <f>Table13[[#This Row],[Finish]]-Table13[[#This Row],[Checkpoint2]]</f>
        <v>2.3425925925925919E-2</v>
      </c>
      <c r="H86" t="s">
        <v>686</v>
      </c>
      <c r="I86">
        <v>36</v>
      </c>
      <c r="J86" t="s">
        <v>11</v>
      </c>
    </row>
    <row r="87" spans="1:10">
      <c r="A87">
        <v>86</v>
      </c>
      <c r="B87" t="s">
        <v>685</v>
      </c>
      <c r="C87" t="s">
        <v>337</v>
      </c>
      <c r="D87" t="s">
        <v>684</v>
      </c>
      <c r="E87" s="1">
        <f>Table13[[#This Row],[Checkpoint2]]-Table13[[#This Row],[Swim]]</f>
        <v>4.6805555555555559E-2</v>
      </c>
      <c r="F87" t="s">
        <v>683</v>
      </c>
      <c r="G87" s="1">
        <f>Table13[[#This Row],[Finish]]-Table13[[#This Row],[Checkpoint2]]</f>
        <v>2.7222222222222224E-2</v>
      </c>
      <c r="H87" t="s">
        <v>682</v>
      </c>
      <c r="I87">
        <v>40</v>
      </c>
      <c r="J87" t="s">
        <v>11</v>
      </c>
    </row>
    <row r="88" spans="1:10">
      <c r="A88">
        <v>87</v>
      </c>
      <c r="B88" t="s">
        <v>189</v>
      </c>
      <c r="C88" t="s">
        <v>681</v>
      </c>
      <c r="D88" t="s">
        <v>680</v>
      </c>
      <c r="E88" s="1">
        <f>Table13[[#This Row],[Checkpoint2]]-Table13[[#This Row],[Swim]]</f>
        <v>4.6319444444444441E-2</v>
      </c>
      <c r="F88" t="s">
        <v>679</v>
      </c>
      <c r="G88" s="1">
        <f>Table13[[#This Row],[Finish]]-Table13[[#This Row],[Checkpoint2]]</f>
        <v>2.538194444444445E-2</v>
      </c>
      <c r="H88" t="s">
        <v>678</v>
      </c>
      <c r="I88">
        <v>42</v>
      </c>
      <c r="J88" t="s">
        <v>11</v>
      </c>
    </row>
    <row r="89" spans="1:10">
      <c r="A89">
        <v>88</v>
      </c>
      <c r="B89" t="s">
        <v>677</v>
      </c>
      <c r="C89" t="s">
        <v>676</v>
      </c>
      <c r="D89" t="s">
        <v>675</v>
      </c>
      <c r="E89" s="1">
        <f>Table13[[#This Row],[Checkpoint2]]-Table13[[#This Row],[Swim]]</f>
        <v>5.0370370370370364E-2</v>
      </c>
      <c r="F89" t="s">
        <v>674</v>
      </c>
      <c r="G89" s="1">
        <f>Table13[[#This Row],[Finish]]-Table13[[#This Row],[Checkpoint2]]</f>
        <v>2.0729166666666674E-2</v>
      </c>
      <c r="H89" t="s">
        <v>673</v>
      </c>
      <c r="I89">
        <v>28</v>
      </c>
      <c r="J89" t="s">
        <v>25</v>
      </c>
    </row>
    <row r="90" spans="1:10">
      <c r="A90">
        <v>89</v>
      </c>
      <c r="B90" t="s">
        <v>672</v>
      </c>
      <c r="C90" t="s">
        <v>671</v>
      </c>
      <c r="D90" t="s">
        <v>670</v>
      </c>
      <c r="E90" s="1">
        <f>Table13[[#This Row],[Checkpoint2]]-Table13[[#This Row],[Swim]]</f>
        <v>5.0370370370370371E-2</v>
      </c>
      <c r="F90" t="s">
        <v>669</v>
      </c>
      <c r="G90" s="1">
        <f>Table13[[#This Row],[Finish]]-Table13[[#This Row],[Checkpoint2]]</f>
        <v>2.4884259259259259E-2</v>
      </c>
      <c r="H90" t="s">
        <v>668</v>
      </c>
      <c r="I90">
        <v>42</v>
      </c>
      <c r="J90" t="s">
        <v>25</v>
      </c>
    </row>
    <row r="91" spans="1:10">
      <c r="A91">
        <v>90</v>
      </c>
      <c r="B91" t="s">
        <v>667</v>
      </c>
      <c r="C91" t="s">
        <v>666</v>
      </c>
      <c r="D91" t="s">
        <v>665</v>
      </c>
      <c r="E91" s="1">
        <f>Table13[[#This Row],[Checkpoint2]]-Table13[[#This Row],[Swim]]</f>
        <v>5.3402777777777778E-2</v>
      </c>
      <c r="F91" t="s">
        <v>664</v>
      </c>
      <c r="G91" s="1">
        <f>Table13[[#This Row],[Finish]]-Table13[[#This Row],[Checkpoint2]]</f>
        <v>2.2141203703703691E-2</v>
      </c>
      <c r="H91" t="s">
        <v>663</v>
      </c>
      <c r="I91">
        <v>41</v>
      </c>
      <c r="J91" t="s">
        <v>25</v>
      </c>
    </row>
    <row r="92" spans="1:10">
      <c r="A92">
        <v>91</v>
      </c>
      <c r="B92" t="s">
        <v>662</v>
      </c>
      <c r="C92" t="s">
        <v>661</v>
      </c>
      <c r="D92" t="s">
        <v>9</v>
      </c>
      <c r="F92" t="s">
        <v>9</v>
      </c>
      <c r="H92" t="s">
        <v>660</v>
      </c>
      <c r="I92">
        <v>32</v>
      </c>
      <c r="J92" t="s">
        <v>25</v>
      </c>
    </row>
    <row r="93" spans="1:10">
      <c r="A93">
        <v>92</v>
      </c>
      <c r="B93" t="s">
        <v>659</v>
      </c>
      <c r="C93" t="s">
        <v>658</v>
      </c>
      <c r="D93" t="s">
        <v>9</v>
      </c>
      <c r="F93" t="s">
        <v>657</v>
      </c>
      <c r="G93" s="1">
        <f>Table13[[#This Row],[Finish]]-Table13[[#This Row],[Checkpoint2]]</f>
        <v>2.377314814814814E-2</v>
      </c>
      <c r="H93" t="s">
        <v>656</v>
      </c>
      <c r="I93">
        <v>44</v>
      </c>
      <c r="J93" t="s">
        <v>11</v>
      </c>
    </row>
    <row r="94" spans="1:10">
      <c r="A94">
        <v>93</v>
      </c>
      <c r="B94" t="s">
        <v>655</v>
      </c>
      <c r="C94" t="s">
        <v>15</v>
      </c>
      <c r="D94" t="s">
        <v>654</v>
      </c>
      <c r="E94" s="1">
        <f>Table13[[#This Row],[Checkpoint2]]-Table13[[#This Row],[Swim]]</f>
        <v>4.5775462962962969E-2</v>
      </c>
      <c r="F94" t="s">
        <v>653</v>
      </c>
      <c r="G94" s="1">
        <f>Table13[[#This Row],[Finish]]-Table13[[#This Row],[Checkpoint2]]</f>
        <v>2.5335648148148149E-2</v>
      </c>
      <c r="H94" t="s">
        <v>652</v>
      </c>
      <c r="I94">
        <v>26</v>
      </c>
      <c r="J94" t="s">
        <v>11</v>
      </c>
    </row>
    <row r="95" spans="1:10">
      <c r="A95">
        <v>94</v>
      </c>
      <c r="B95" t="s">
        <v>651</v>
      </c>
      <c r="C95" t="s">
        <v>650</v>
      </c>
      <c r="D95" t="s">
        <v>649</v>
      </c>
      <c r="F95" t="s">
        <v>9</v>
      </c>
      <c r="H95" t="s">
        <v>648</v>
      </c>
      <c r="I95">
        <v>45</v>
      </c>
      <c r="J95" t="s">
        <v>25</v>
      </c>
    </row>
    <row r="96" spans="1:10">
      <c r="A96">
        <v>95</v>
      </c>
      <c r="B96" t="s">
        <v>22</v>
      </c>
      <c r="C96" t="s">
        <v>153</v>
      </c>
      <c r="D96" t="s">
        <v>647</v>
      </c>
      <c r="E96" s="1">
        <f>Table13[[#This Row],[Checkpoint2]]-Table13[[#This Row],[Swim]]</f>
        <v>5.1331018518518512E-2</v>
      </c>
      <c r="F96" t="s">
        <v>646</v>
      </c>
      <c r="G96" s="1">
        <f>Table13[[#This Row],[Finish]]-Table13[[#This Row],[Checkpoint2]]</f>
        <v>2.5324074074074068E-2</v>
      </c>
      <c r="H96" t="s">
        <v>645</v>
      </c>
      <c r="I96">
        <v>32</v>
      </c>
      <c r="J96" t="s">
        <v>25</v>
      </c>
    </row>
    <row r="97" spans="1:10">
      <c r="A97">
        <v>96</v>
      </c>
      <c r="B97" t="s">
        <v>644</v>
      </c>
      <c r="C97" t="s">
        <v>643</v>
      </c>
      <c r="D97" t="s">
        <v>580</v>
      </c>
      <c r="E97" s="1">
        <f>Table13[[#This Row],[Checkpoint2]]-Table13[[#This Row],[Swim]]</f>
        <v>5.3668981481481484E-2</v>
      </c>
      <c r="F97" t="s">
        <v>642</v>
      </c>
      <c r="G97" s="1">
        <f>Table13[[#This Row],[Finish]]-Table13[[#This Row],[Checkpoint2]]</f>
        <v>2.3067129629629632E-2</v>
      </c>
      <c r="H97" t="s">
        <v>641</v>
      </c>
      <c r="I97">
        <v>51</v>
      </c>
      <c r="J97" t="s">
        <v>25</v>
      </c>
    </row>
    <row r="98" spans="1:10">
      <c r="A98">
        <v>97</v>
      </c>
      <c r="B98" t="s">
        <v>640</v>
      </c>
      <c r="C98" t="s">
        <v>639</v>
      </c>
      <c r="D98" t="s">
        <v>638</v>
      </c>
      <c r="E98" s="1">
        <f>Table13[[#This Row],[Checkpoint2]]-Table13[[#This Row],[Swim]]</f>
        <v>4.9768518518518511E-2</v>
      </c>
      <c r="F98" t="s">
        <v>637</v>
      </c>
      <c r="G98" s="1">
        <f>Table13[[#This Row],[Finish]]-Table13[[#This Row],[Checkpoint2]]</f>
        <v>2.8518518518518519E-2</v>
      </c>
      <c r="H98" t="s">
        <v>636</v>
      </c>
      <c r="I98">
        <v>38</v>
      </c>
      <c r="J98" t="s">
        <v>11</v>
      </c>
    </row>
    <row r="99" spans="1:10">
      <c r="A99">
        <v>98</v>
      </c>
      <c r="B99" t="s">
        <v>635</v>
      </c>
      <c r="C99" t="s">
        <v>634</v>
      </c>
      <c r="D99" t="s">
        <v>633</v>
      </c>
      <c r="E99" s="1">
        <f>Table13[[#This Row],[Checkpoint2]]-Table13[[#This Row],[Swim]]</f>
        <v>4.6377314814814816E-2</v>
      </c>
      <c r="F99" t="s">
        <v>632</v>
      </c>
      <c r="G99" s="1">
        <f>Table13[[#This Row],[Finish]]-Table13[[#This Row],[Checkpoint2]]</f>
        <v>3.2025462962962971E-2</v>
      </c>
      <c r="H99" t="s">
        <v>631</v>
      </c>
      <c r="I99">
        <v>29</v>
      </c>
      <c r="J99" t="s">
        <v>11</v>
      </c>
    </row>
    <row r="100" spans="1:10">
      <c r="A100">
        <v>99</v>
      </c>
      <c r="B100" t="s">
        <v>630</v>
      </c>
      <c r="C100" t="s">
        <v>629</v>
      </c>
      <c r="D100" t="s">
        <v>628</v>
      </c>
      <c r="E100" s="1">
        <f>Table13[[#This Row],[Checkpoint2]]-Table13[[#This Row],[Swim]]</f>
        <v>5.0312499999999996E-2</v>
      </c>
      <c r="F100" t="s">
        <v>627</v>
      </c>
      <c r="G100" s="1">
        <f>Table13[[#This Row],[Finish]]-Table13[[#This Row],[Checkpoint2]]</f>
        <v>2.4247685185185192E-2</v>
      </c>
      <c r="H100" t="s">
        <v>626</v>
      </c>
      <c r="I100">
        <v>33</v>
      </c>
      <c r="J100" t="s">
        <v>25</v>
      </c>
    </row>
    <row r="101" spans="1:10">
      <c r="A101">
        <v>100</v>
      </c>
      <c r="B101" t="s">
        <v>519</v>
      </c>
      <c r="C101" t="s">
        <v>543</v>
      </c>
      <c r="D101" t="s">
        <v>625</v>
      </c>
      <c r="F101" t="s">
        <v>9</v>
      </c>
      <c r="H101" t="s">
        <v>624</v>
      </c>
      <c r="I101">
        <v>38</v>
      </c>
      <c r="J101" t="s">
        <v>11</v>
      </c>
    </row>
    <row r="102" spans="1:10">
      <c r="A102">
        <v>101</v>
      </c>
      <c r="B102" t="s">
        <v>623</v>
      </c>
      <c r="C102" t="s">
        <v>622</v>
      </c>
      <c r="D102" t="s">
        <v>9</v>
      </c>
      <c r="F102" t="s">
        <v>621</v>
      </c>
      <c r="G102" s="1">
        <f>Table13[[#This Row],[Finish]]-Table13[[#This Row],[Checkpoint2]]</f>
        <v>2.315972222222222E-2</v>
      </c>
      <c r="H102" t="s">
        <v>620</v>
      </c>
      <c r="I102">
        <v>50</v>
      </c>
      <c r="J102" t="s">
        <v>25</v>
      </c>
    </row>
    <row r="103" spans="1:10">
      <c r="A103">
        <v>102</v>
      </c>
      <c r="B103" t="s">
        <v>619</v>
      </c>
      <c r="C103" t="s">
        <v>589</v>
      </c>
      <c r="D103" t="s">
        <v>618</v>
      </c>
      <c r="E103" s="1">
        <f>Table13[[#This Row],[Checkpoint2]]-Table13[[#This Row],[Swim]]</f>
        <v>5.1157407407407415E-2</v>
      </c>
      <c r="F103" t="s">
        <v>617</v>
      </c>
      <c r="G103" s="1">
        <f>Table13[[#This Row],[Finish]]-Table13[[#This Row],[Checkpoint2]]</f>
        <v>2.9618055555555536E-2</v>
      </c>
      <c r="H103" t="s">
        <v>616</v>
      </c>
      <c r="I103">
        <v>30</v>
      </c>
      <c r="J103" t="s">
        <v>25</v>
      </c>
    </row>
    <row r="104" spans="1:10">
      <c r="A104">
        <v>103</v>
      </c>
      <c r="B104" t="s">
        <v>615</v>
      </c>
      <c r="C104" t="s">
        <v>614</v>
      </c>
      <c r="D104" t="s">
        <v>9</v>
      </c>
      <c r="F104" t="s">
        <v>613</v>
      </c>
      <c r="G104" s="1">
        <f>Table13[[#This Row],[Finish]]-Table13[[#This Row],[Checkpoint2]]</f>
        <v>2.866898148148149E-2</v>
      </c>
      <c r="H104" t="s">
        <v>612</v>
      </c>
      <c r="I104">
        <v>40</v>
      </c>
      <c r="J104" t="s">
        <v>25</v>
      </c>
    </row>
    <row r="105" spans="1:10">
      <c r="A105">
        <v>104</v>
      </c>
      <c r="B105" t="s">
        <v>611</v>
      </c>
      <c r="C105" t="s">
        <v>610</v>
      </c>
      <c r="D105" t="s">
        <v>609</v>
      </c>
      <c r="E105" s="1">
        <f>Table13[[#This Row],[Checkpoint2]]-Table13[[#This Row],[Swim]]</f>
        <v>5.4467592592592595E-2</v>
      </c>
      <c r="F105" t="s">
        <v>608</v>
      </c>
      <c r="G105" s="1">
        <f>Table13[[#This Row],[Finish]]-Table13[[#This Row],[Checkpoint2]]</f>
        <v>2.9374999999999998E-2</v>
      </c>
      <c r="H105" t="s">
        <v>607</v>
      </c>
      <c r="I105">
        <v>32</v>
      </c>
      <c r="J105" t="s">
        <v>25</v>
      </c>
    </row>
    <row r="106" spans="1:10">
      <c r="A106">
        <v>105</v>
      </c>
      <c r="B106" t="s">
        <v>606</v>
      </c>
      <c r="C106" t="s">
        <v>605</v>
      </c>
      <c r="D106" t="s">
        <v>570</v>
      </c>
      <c r="E106" s="1">
        <f>Table13[[#This Row],[Checkpoint2]]-Table13[[#This Row],[Swim]]</f>
        <v>4.9560185185185193E-2</v>
      </c>
      <c r="F106" t="s">
        <v>604</v>
      </c>
      <c r="G106" s="1">
        <f>Table13[[#This Row],[Finish]]-Table13[[#This Row],[Checkpoint2]]</f>
        <v>2.8518518518518512E-2</v>
      </c>
      <c r="H106" t="s">
        <v>603</v>
      </c>
      <c r="I106">
        <v>54</v>
      </c>
      <c r="J106" t="s">
        <v>25</v>
      </c>
    </row>
    <row r="107" spans="1:10">
      <c r="A107">
        <v>106</v>
      </c>
      <c r="B107" t="s">
        <v>558</v>
      </c>
      <c r="C107" t="s">
        <v>33</v>
      </c>
      <c r="D107" t="s">
        <v>602</v>
      </c>
      <c r="E107" s="1">
        <f>Table13[[#This Row],[Checkpoint2]]-Table13[[#This Row],[Swim]]</f>
        <v>5.5023148148148147E-2</v>
      </c>
      <c r="F107" t="s">
        <v>601</v>
      </c>
      <c r="G107" s="1">
        <f>Table13[[#This Row],[Finish]]-Table13[[#This Row],[Checkpoint2]]</f>
        <v>2.8900462962962961E-2</v>
      </c>
      <c r="H107" t="s">
        <v>600</v>
      </c>
      <c r="I107">
        <v>44</v>
      </c>
      <c r="J107" t="s">
        <v>25</v>
      </c>
    </row>
    <row r="108" spans="1:10">
      <c r="A108">
        <v>107</v>
      </c>
      <c r="B108" t="s">
        <v>599</v>
      </c>
      <c r="C108" t="s">
        <v>598</v>
      </c>
      <c r="D108" t="s">
        <v>597</v>
      </c>
      <c r="E108" s="1">
        <f>Table13[[#This Row],[Checkpoint2]]-Table13[[#This Row],[Swim]]</f>
        <v>5.1215277777777769E-2</v>
      </c>
      <c r="F108" t="s">
        <v>596</v>
      </c>
      <c r="G108" s="1">
        <f>Table13[[#This Row],[Finish]]-Table13[[#This Row],[Checkpoint2]]</f>
        <v>3.3159722222222229E-2</v>
      </c>
      <c r="H108" t="s">
        <v>595</v>
      </c>
      <c r="I108">
        <v>36</v>
      </c>
      <c r="J108" t="s">
        <v>25</v>
      </c>
    </row>
    <row r="109" spans="1:10">
      <c r="A109">
        <v>108</v>
      </c>
      <c r="B109" t="s">
        <v>594</v>
      </c>
      <c r="C109" t="s">
        <v>593</v>
      </c>
      <c r="D109" t="s">
        <v>9</v>
      </c>
      <c r="F109" t="s">
        <v>592</v>
      </c>
      <c r="G109" s="1">
        <f>Table13[[#This Row],[Finish]]-Table13[[#This Row],[Checkpoint2]]</f>
        <v>3.3321759259259259E-2</v>
      </c>
      <c r="H109" t="s">
        <v>591</v>
      </c>
      <c r="I109">
        <v>35</v>
      </c>
      <c r="J109" t="s">
        <v>25</v>
      </c>
    </row>
    <row r="110" spans="1:10">
      <c r="A110">
        <v>109</v>
      </c>
      <c r="B110" t="s">
        <v>590</v>
      </c>
      <c r="C110" t="s">
        <v>589</v>
      </c>
      <c r="D110" t="s">
        <v>9</v>
      </c>
      <c r="F110" t="s">
        <v>9</v>
      </c>
      <c r="H110" t="s">
        <v>588</v>
      </c>
      <c r="I110">
        <v>36</v>
      </c>
      <c r="J110" t="s">
        <v>25</v>
      </c>
    </row>
    <row r="111" spans="1:10">
      <c r="A111">
        <v>110</v>
      </c>
      <c r="B111" t="s">
        <v>587</v>
      </c>
      <c r="C111" t="s">
        <v>586</v>
      </c>
      <c r="D111" t="s">
        <v>585</v>
      </c>
      <c r="E111" s="1">
        <f>Table13[[#This Row],[Checkpoint2]]-Table13[[#This Row],[Swim]]</f>
        <v>4.9803240740740738E-2</v>
      </c>
      <c r="F111" t="s">
        <v>584</v>
      </c>
      <c r="G111" s="1">
        <f>Table13[[#This Row],[Finish]]-Table13[[#This Row],[Checkpoint2]]</f>
        <v>3.5567129629629629E-2</v>
      </c>
      <c r="H111" t="s">
        <v>583</v>
      </c>
      <c r="I111">
        <v>41</v>
      </c>
      <c r="J111" t="s">
        <v>25</v>
      </c>
    </row>
    <row r="112" spans="1:10">
      <c r="A112">
        <v>111</v>
      </c>
      <c r="B112" t="s">
        <v>582</v>
      </c>
      <c r="C112" t="s">
        <v>581</v>
      </c>
      <c r="D112" t="s">
        <v>580</v>
      </c>
      <c r="E112" s="1">
        <f>Table13[[#This Row],[Checkpoint2]]-Table13[[#This Row],[Swim]]</f>
        <v>6.5659722222222217E-2</v>
      </c>
      <c r="F112" t="s">
        <v>579</v>
      </c>
      <c r="G112" s="1">
        <f>Table13[[#This Row],[Finish]]-Table13[[#This Row],[Checkpoint2]]</f>
        <v>2.417824074074075E-2</v>
      </c>
      <c r="H112" t="s">
        <v>578</v>
      </c>
      <c r="I112">
        <v>32</v>
      </c>
      <c r="J112" t="s">
        <v>11</v>
      </c>
    </row>
    <row r="113" spans="1:10">
      <c r="A113">
        <v>112</v>
      </c>
      <c r="B113" t="s">
        <v>577</v>
      </c>
      <c r="C113" t="s">
        <v>576</v>
      </c>
      <c r="D113" t="s">
        <v>575</v>
      </c>
      <c r="E113" s="1">
        <f>Table13[[#This Row],[Checkpoint2]]-Table13[[#This Row],[Swim]]</f>
        <v>6.1724537037037043E-2</v>
      </c>
      <c r="F113" t="s">
        <v>574</v>
      </c>
      <c r="G113" s="1">
        <f>Table13[[#This Row],[Finish]]-Table13[[#This Row],[Checkpoint2]]</f>
        <v>2.8020833333333328E-2</v>
      </c>
      <c r="H113" t="s">
        <v>573</v>
      </c>
      <c r="I113">
        <v>26</v>
      </c>
      <c r="J113" t="s">
        <v>25</v>
      </c>
    </row>
    <row r="114" spans="1:10">
      <c r="A114">
        <v>113</v>
      </c>
      <c r="B114" t="s">
        <v>572</v>
      </c>
      <c r="C114" t="s">
        <v>571</v>
      </c>
      <c r="D114" t="s">
        <v>570</v>
      </c>
      <c r="E114" s="1">
        <f>Table13[[#This Row],[Checkpoint2]]-Table13[[#This Row],[Swim]]</f>
        <v>5.6574074074074082E-2</v>
      </c>
      <c r="F114" t="s">
        <v>569</v>
      </c>
      <c r="G114" s="1">
        <f>Table13[[#This Row],[Finish]]-Table13[[#This Row],[Checkpoint2]]</f>
        <v>2.7997685185185181E-2</v>
      </c>
      <c r="H114" t="s">
        <v>120</v>
      </c>
      <c r="I114">
        <v>34</v>
      </c>
      <c r="J114" t="s">
        <v>25</v>
      </c>
    </row>
    <row r="115" spans="1:10">
      <c r="A115">
        <v>114</v>
      </c>
      <c r="B115" t="s">
        <v>568</v>
      </c>
      <c r="C115" t="s">
        <v>567</v>
      </c>
      <c r="D115" t="s">
        <v>9</v>
      </c>
      <c r="F115" t="s">
        <v>9</v>
      </c>
      <c r="H115" t="s">
        <v>566</v>
      </c>
      <c r="I115">
        <v>46</v>
      </c>
      <c r="J115" t="s">
        <v>25</v>
      </c>
    </row>
    <row r="116" spans="1:10">
      <c r="A116">
        <v>115</v>
      </c>
      <c r="B116" t="s">
        <v>565</v>
      </c>
      <c r="C116" t="s">
        <v>564</v>
      </c>
      <c r="D116" t="s">
        <v>563</v>
      </c>
      <c r="F116" t="s">
        <v>9</v>
      </c>
      <c r="H116" t="s">
        <v>562</v>
      </c>
      <c r="I116">
        <v>37</v>
      </c>
      <c r="J116" t="s">
        <v>25</v>
      </c>
    </row>
    <row r="117" spans="1:10">
      <c r="A117">
        <v>116</v>
      </c>
      <c r="B117" t="s">
        <v>561</v>
      </c>
      <c r="C117" t="s">
        <v>560</v>
      </c>
      <c r="D117" t="s">
        <v>9</v>
      </c>
      <c r="F117" t="s">
        <v>559</v>
      </c>
      <c r="H117" t="s">
        <v>9</v>
      </c>
      <c r="I117">
        <v>43</v>
      </c>
      <c r="J117" t="s">
        <v>11</v>
      </c>
    </row>
    <row r="118" spans="1:10">
      <c r="A118">
        <v>117</v>
      </c>
      <c r="B118" t="s">
        <v>558</v>
      </c>
      <c r="C118" t="s">
        <v>557</v>
      </c>
      <c r="D118" t="s">
        <v>9</v>
      </c>
      <c r="F118" t="s">
        <v>556</v>
      </c>
      <c r="H118" t="s">
        <v>9</v>
      </c>
      <c r="I118">
        <v>41</v>
      </c>
      <c r="J118" t="s">
        <v>25</v>
      </c>
    </row>
    <row r="119" spans="1:10">
      <c r="A119">
        <v>118</v>
      </c>
      <c r="B119" t="s">
        <v>555</v>
      </c>
      <c r="C119" t="s">
        <v>554</v>
      </c>
      <c r="D119" t="s">
        <v>553</v>
      </c>
      <c r="E119" s="1">
        <f>Table13[[#This Row],[Checkpoint2]]-Table13[[#This Row],[Swim]]</f>
        <v>3.3715277777777775E-2</v>
      </c>
      <c r="F119" t="s">
        <v>552</v>
      </c>
      <c r="H119" t="s">
        <v>9</v>
      </c>
      <c r="I119">
        <v>36</v>
      </c>
      <c r="J119" t="s">
        <v>11</v>
      </c>
    </row>
    <row r="120" spans="1:10">
      <c r="A120">
        <v>119</v>
      </c>
      <c r="B120" t="s">
        <v>15</v>
      </c>
      <c r="C120" t="s">
        <v>551</v>
      </c>
      <c r="D120" t="s">
        <v>550</v>
      </c>
      <c r="E120" s="1">
        <f>Table13[[#This Row],[Checkpoint2]]-Table13[[#This Row],[Swim]]</f>
        <v>3.6712962962962961E-2</v>
      </c>
      <c r="F120" t="s">
        <v>549</v>
      </c>
      <c r="H120" t="s">
        <v>9</v>
      </c>
      <c r="I120">
        <v>43</v>
      </c>
      <c r="J120" t="s">
        <v>11</v>
      </c>
    </row>
    <row r="121" spans="1:10">
      <c r="A121">
        <v>120</v>
      </c>
      <c r="B121" t="s">
        <v>548</v>
      </c>
      <c r="C121" t="s">
        <v>547</v>
      </c>
      <c r="D121" t="s">
        <v>546</v>
      </c>
      <c r="E121" s="1">
        <f>Table13[[#This Row],[Checkpoint2]]-Table13[[#This Row],[Swim]]</f>
        <v>4.0231481481481479E-2</v>
      </c>
      <c r="F121" t="s">
        <v>545</v>
      </c>
      <c r="H121" t="s">
        <v>9</v>
      </c>
      <c r="I121">
        <v>33</v>
      </c>
      <c r="J121" t="s">
        <v>11</v>
      </c>
    </row>
    <row r="122" spans="1:10">
      <c r="A122">
        <v>121</v>
      </c>
      <c r="B122" t="s">
        <v>544</v>
      </c>
      <c r="C122" t="s">
        <v>543</v>
      </c>
      <c r="D122" t="s">
        <v>9</v>
      </c>
      <c r="F122" t="s">
        <v>542</v>
      </c>
      <c r="H122" t="s">
        <v>9</v>
      </c>
      <c r="I122">
        <v>34</v>
      </c>
      <c r="J122" t="s">
        <v>11</v>
      </c>
    </row>
    <row r="123" spans="1:10">
      <c r="A123">
        <v>122</v>
      </c>
      <c r="B123" t="s">
        <v>541</v>
      </c>
      <c r="C123" t="s">
        <v>540</v>
      </c>
      <c r="D123" t="s">
        <v>539</v>
      </c>
      <c r="E123" s="1">
        <f>Table13[[#This Row],[Checkpoint2]]-Table13[[#This Row],[Swim]]</f>
        <v>4.1608796296296297E-2</v>
      </c>
      <c r="F123" t="s">
        <v>538</v>
      </c>
      <c r="H123" t="s">
        <v>9</v>
      </c>
      <c r="I123">
        <v>40</v>
      </c>
      <c r="J123" t="s">
        <v>25</v>
      </c>
    </row>
    <row r="124" spans="1:10">
      <c r="A124">
        <v>123</v>
      </c>
      <c r="B124" t="s">
        <v>537</v>
      </c>
      <c r="C124" t="s">
        <v>536</v>
      </c>
      <c r="D124" t="s">
        <v>535</v>
      </c>
      <c r="E124" s="1">
        <f>Table13[[#This Row],[Checkpoint2]]-Table13[[#This Row],[Swim]]</f>
        <v>1.6805555555555553E-2</v>
      </c>
      <c r="F124" t="s">
        <v>534</v>
      </c>
      <c r="H124" t="s">
        <v>9</v>
      </c>
      <c r="I124">
        <v>15</v>
      </c>
      <c r="J124" t="s">
        <v>11</v>
      </c>
    </row>
    <row r="125" spans="1:10">
      <c r="A125">
        <v>124</v>
      </c>
      <c r="B125" t="s">
        <v>533</v>
      </c>
      <c r="C125" t="s">
        <v>532</v>
      </c>
      <c r="D125" t="s">
        <v>531</v>
      </c>
      <c r="E125" s="1">
        <f>Table13[[#This Row],[Checkpoint2]]-Table13[[#This Row],[Swim]]</f>
        <v>3.3113425925925921E-2</v>
      </c>
      <c r="F125" t="s">
        <v>530</v>
      </c>
      <c r="H125" t="s">
        <v>9</v>
      </c>
      <c r="I125">
        <v>21</v>
      </c>
      <c r="J125" t="s">
        <v>25</v>
      </c>
    </row>
    <row r="126" spans="1:10">
      <c r="A126">
        <v>125</v>
      </c>
      <c r="B126" t="s">
        <v>529</v>
      </c>
      <c r="C126" t="s">
        <v>528</v>
      </c>
      <c r="D126" t="s">
        <v>9</v>
      </c>
      <c r="F126" t="s">
        <v>527</v>
      </c>
      <c r="H126" t="s">
        <v>9</v>
      </c>
      <c r="I126">
        <v>24</v>
      </c>
      <c r="J126" t="s">
        <v>11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Long Tri</vt:lpstr>
      <vt:lpstr>Sprint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2016-04-19T19:05:33Z</dcterms:created>
  <dcterms:modified xsi:type="dcterms:W3CDTF">2016-04-25T10:26:10Z</dcterms:modified>
</cp:coreProperties>
</file>